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7" r:id="rId1"/>
    <sheet name="5 Boiler System" sheetId="9" r:id="rId2"/>
    <sheet name="5.1 Hot water boiler" sheetId="10" r:id="rId3"/>
    <sheet name="5.2 Steam boiler" sheetId="11" r:id="rId4"/>
    <sheet name="5.3 Calorifier" sheetId="12" r:id="rId5"/>
    <sheet name="5.4 Heat exchanger" sheetId="13" r:id="rId6"/>
    <sheet name="5.5 Pump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8" l="1"/>
  <c r="J29" i="8"/>
  <c r="G29" i="8"/>
  <c r="F29" i="8"/>
  <c r="E29" i="8"/>
  <c r="D29" i="8"/>
  <c r="C29" i="8"/>
  <c r="B29" i="8"/>
  <c r="K29" i="13"/>
  <c r="J29" i="13"/>
  <c r="G29" i="13"/>
  <c r="F29" i="13"/>
  <c r="E29" i="13"/>
  <c r="D29" i="13"/>
  <c r="C29" i="13"/>
  <c r="B29" i="13"/>
  <c r="K29" i="12"/>
  <c r="J29" i="12"/>
  <c r="G29" i="12"/>
  <c r="F29" i="12"/>
  <c r="E29" i="12"/>
  <c r="D29" i="12"/>
  <c r="C29" i="12"/>
  <c r="B29" i="12"/>
  <c r="K29" i="11"/>
  <c r="J29" i="11"/>
  <c r="G29" i="11"/>
  <c r="F29" i="11"/>
  <c r="E29" i="11"/>
  <c r="D29" i="11"/>
  <c r="C29" i="11"/>
  <c r="B29" i="11"/>
  <c r="K29" i="10"/>
  <c r="J29" i="10"/>
  <c r="G29" i="10"/>
  <c r="F29" i="10"/>
  <c r="E29" i="10"/>
  <c r="D29" i="10"/>
  <c r="C29" i="10"/>
  <c r="B29" i="10"/>
  <c r="K29" i="9"/>
  <c r="J29" i="9"/>
  <c r="G29" i="9"/>
  <c r="F29" i="9"/>
  <c r="E29" i="9"/>
  <c r="D29" i="9"/>
  <c r="C29" i="9"/>
  <c r="B29" i="9"/>
  <c r="J57" i="13" l="1"/>
  <c r="I57" i="13"/>
  <c r="G57" i="13"/>
  <c r="F57" i="13"/>
  <c r="E57" i="13"/>
  <c r="D57" i="13"/>
  <c r="C57" i="13"/>
  <c r="B57" i="13"/>
  <c r="J55" i="13"/>
  <c r="I55" i="13"/>
  <c r="G55" i="13"/>
  <c r="F55" i="13"/>
  <c r="E55" i="13"/>
  <c r="D55" i="13"/>
  <c r="C55" i="13"/>
  <c r="B55" i="13"/>
  <c r="J54" i="13"/>
  <c r="I54" i="13"/>
  <c r="G54" i="13"/>
  <c r="E54" i="13"/>
  <c r="D54" i="13"/>
  <c r="C54" i="13"/>
  <c r="B54" i="13"/>
  <c r="J53" i="13"/>
  <c r="I53" i="13"/>
  <c r="G53" i="13"/>
  <c r="F53" i="13"/>
  <c r="E53" i="13"/>
  <c r="D53" i="13"/>
  <c r="C53" i="13"/>
  <c r="B53" i="13"/>
  <c r="J51" i="13"/>
  <c r="I51" i="13"/>
  <c r="G51" i="13"/>
  <c r="F51" i="13"/>
  <c r="E51" i="13"/>
  <c r="D51" i="13"/>
  <c r="C51" i="13"/>
  <c r="B51" i="13"/>
  <c r="J50" i="13"/>
  <c r="I50" i="13"/>
  <c r="G50" i="13"/>
  <c r="F50" i="13"/>
  <c r="E50" i="13"/>
  <c r="D50" i="13"/>
  <c r="C50" i="13"/>
  <c r="B50" i="13"/>
  <c r="J49" i="13"/>
  <c r="I49" i="13"/>
  <c r="G49" i="13"/>
  <c r="F49" i="13"/>
  <c r="E49" i="13"/>
  <c r="D49" i="13"/>
  <c r="C49" i="13"/>
  <c r="B49" i="13"/>
  <c r="J48" i="13"/>
  <c r="I48" i="13"/>
  <c r="G48" i="13"/>
  <c r="F48" i="13"/>
  <c r="E48" i="13"/>
  <c r="D48" i="13"/>
  <c r="C48" i="13"/>
  <c r="B48" i="13"/>
  <c r="K46" i="13"/>
  <c r="J46" i="13"/>
  <c r="G46" i="13"/>
  <c r="F46" i="13"/>
  <c r="E46" i="13"/>
  <c r="D46" i="13"/>
  <c r="C46" i="13"/>
  <c r="B46" i="13"/>
  <c r="K45" i="13"/>
  <c r="J45" i="13"/>
  <c r="G45" i="13"/>
  <c r="F45" i="13"/>
  <c r="E45" i="13"/>
  <c r="D45" i="13"/>
  <c r="C45" i="13"/>
  <c r="B45" i="13"/>
  <c r="K44" i="13"/>
  <c r="J44" i="13"/>
  <c r="G44" i="13"/>
  <c r="F44" i="13"/>
  <c r="E44" i="13"/>
  <c r="D44" i="13"/>
  <c r="C44" i="13"/>
  <c r="B44" i="13"/>
  <c r="K43" i="13"/>
  <c r="J43" i="13"/>
  <c r="G43" i="13"/>
  <c r="F43" i="13"/>
  <c r="E43" i="13"/>
  <c r="D43" i="13"/>
  <c r="C43" i="13"/>
  <c r="B43" i="13"/>
  <c r="K42" i="13"/>
  <c r="J42" i="13"/>
  <c r="G42" i="13"/>
  <c r="E42" i="13"/>
  <c r="D42" i="13"/>
  <c r="C42" i="13"/>
  <c r="B42" i="13"/>
  <c r="K41" i="13"/>
  <c r="J41" i="13"/>
  <c r="G41" i="13"/>
  <c r="E41" i="13"/>
  <c r="D41" i="13"/>
  <c r="C41" i="13"/>
  <c r="B41" i="13"/>
  <c r="K40" i="13"/>
  <c r="J40" i="13"/>
  <c r="G40" i="13"/>
  <c r="F40" i="13"/>
  <c r="E40" i="13"/>
  <c r="D40" i="13"/>
  <c r="C40" i="13"/>
  <c r="B40" i="13"/>
  <c r="K39" i="13"/>
  <c r="J39" i="13"/>
  <c r="G39" i="13"/>
  <c r="E39" i="13"/>
  <c r="D39" i="13"/>
  <c r="C39" i="13"/>
  <c r="B39" i="13"/>
  <c r="K38" i="13"/>
  <c r="J38" i="13"/>
  <c r="G38" i="13"/>
  <c r="F38" i="13"/>
  <c r="E38" i="13"/>
  <c r="D38" i="13"/>
  <c r="C38" i="13"/>
  <c r="B38" i="13"/>
  <c r="K37" i="13"/>
  <c r="J37" i="13"/>
  <c r="G37" i="13"/>
  <c r="F37" i="13"/>
  <c r="E37" i="13"/>
  <c r="D37" i="13"/>
  <c r="C37" i="13"/>
  <c r="B37" i="13"/>
  <c r="K35" i="13"/>
  <c r="J35" i="13"/>
  <c r="G35" i="13"/>
  <c r="F35" i="13"/>
  <c r="E35" i="13"/>
  <c r="D35" i="13"/>
  <c r="C35" i="13"/>
  <c r="B35" i="13"/>
  <c r="K34" i="13"/>
  <c r="J34" i="13"/>
  <c r="G34" i="13"/>
  <c r="F34" i="13"/>
  <c r="E34" i="13"/>
  <c r="D34" i="13"/>
  <c r="C34" i="13"/>
  <c r="B34" i="13"/>
  <c r="K33" i="13"/>
  <c r="J33" i="13"/>
  <c r="G33" i="13"/>
  <c r="F33" i="13"/>
  <c r="E33" i="13"/>
  <c r="D33" i="13"/>
  <c r="C33" i="13"/>
  <c r="B33" i="13"/>
  <c r="K32" i="13"/>
  <c r="J32" i="13"/>
  <c r="G32" i="13"/>
  <c r="F32" i="13"/>
  <c r="E32" i="13"/>
  <c r="D32" i="13"/>
  <c r="C32" i="13"/>
  <c r="B32" i="13"/>
  <c r="K31" i="13"/>
  <c r="J31" i="13"/>
  <c r="G31" i="13"/>
  <c r="F31" i="13"/>
  <c r="E31" i="13"/>
  <c r="D31" i="13"/>
  <c r="C31" i="13"/>
  <c r="B31" i="13"/>
  <c r="K30" i="13"/>
  <c r="J30" i="13"/>
  <c r="G30" i="13"/>
  <c r="E30" i="13"/>
  <c r="D30" i="13"/>
  <c r="C30" i="13"/>
  <c r="B30" i="13"/>
  <c r="K28" i="13"/>
  <c r="J28" i="13"/>
  <c r="G28" i="13"/>
  <c r="E28" i="13"/>
  <c r="D28" i="13"/>
  <c r="C28" i="13"/>
  <c r="B28" i="13"/>
  <c r="K27" i="13"/>
  <c r="J27" i="13"/>
  <c r="G27" i="13"/>
  <c r="F27" i="13"/>
  <c r="E27" i="13"/>
  <c r="D27" i="13"/>
  <c r="C27" i="13"/>
  <c r="B27" i="13"/>
  <c r="K26" i="13"/>
  <c r="J26" i="13"/>
  <c r="G26" i="13"/>
  <c r="F26" i="13"/>
  <c r="E26" i="13"/>
  <c r="D26" i="13"/>
  <c r="C26" i="13"/>
  <c r="B26" i="13"/>
  <c r="K25" i="13"/>
  <c r="J25" i="13"/>
  <c r="G25" i="13"/>
  <c r="F25" i="13"/>
  <c r="E25" i="13"/>
  <c r="D25" i="13"/>
  <c r="C25" i="13"/>
  <c r="B25" i="13"/>
  <c r="K24" i="13"/>
  <c r="J24" i="13"/>
  <c r="G24" i="13"/>
  <c r="F24" i="13"/>
  <c r="E24" i="13"/>
  <c r="D24" i="13"/>
  <c r="C24" i="13"/>
  <c r="B24" i="13"/>
  <c r="K23" i="13"/>
  <c r="J23" i="13"/>
  <c r="G23" i="13"/>
  <c r="E23" i="13"/>
  <c r="D23" i="13"/>
  <c r="C23" i="13"/>
  <c r="B23" i="13"/>
  <c r="K22" i="13"/>
  <c r="J22" i="13"/>
  <c r="G22" i="13"/>
  <c r="F22" i="13"/>
  <c r="E22" i="13"/>
  <c r="D22" i="13"/>
  <c r="C22" i="13"/>
  <c r="B22" i="13"/>
  <c r="K21" i="13"/>
  <c r="J21" i="13"/>
  <c r="G21" i="13"/>
  <c r="F21" i="13"/>
  <c r="E21" i="13"/>
  <c r="D21" i="13"/>
  <c r="C21" i="13"/>
  <c r="B21" i="13"/>
  <c r="K20" i="13"/>
  <c r="J20" i="13"/>
  <c r="G20" i="13"/>
  <c r="F20" i="13"/>
  <c r="E20" i="13"/>
  <c r="D20" i="13"/>
  <c r="C20" i="13"/>
  <c r="B20" i="13"/>
  <c r="K19" i="13"/>
  <c r="J19" i="13"/>
  <c r="G19" i="13"/>
  <c r="F19" i="13"/>
  <c r="E19" i="13"/>
  <c r="D19" i="13"/>
  <c r="C19" i="13"/>
  <c r="B19" i="13"/>
  <c r="K18" i="13"/>
  <c r="J18" i="13"/>
  <c r="G18" i="13"/>
  <c r="F18" i="13"/>
  <c r="E18" i="13"/>
  <c r="D18" i="13"/>
  <c r="C18" i="13"/>
  <c r="B18" i="13"/>
  <c r="K17" i="13"/>
  <c r="J17" i="13"/>
  <c r="G17" i="13"/>
  <c r="F17" i="13"/>
  <c r="E17" i="13"/>
  <c r="D17" i="13"/>
  <c r="C17" i="13"/>
  <c r="B17" i="13"/>
  <c r="K16" i="13"/>
  <c r="J16" i="13"/>
  <c r="G16" i="13"/>
  <c r="F16" i="13"/>
  <c r="E16" i="13"/>
  <c r="D16" i="13"/>
  <c r="C16" i="13"/>
  <c r="B16" i="13"/>
  <c r="K15" i="13"/>
  <c r="J15" i="13"/>
  <c r="G15" i="13"/>
  <c r="E15" i="13"/>
  <c r="D15" i="13"/>
  <c r="C15" i="13"/>
  <c r="B15" i="13"/>
  <c r="K14" i="13"/>
  <c r="J14" i="13"/>
  <c r="G14" i="13"/>
  <c r="F14" i="13"/>
  <c r="E14" i="13"/>
  <c r="D14" i="13"/>
  <c r="C14" i="13"/>
  <c r="B14" i="13"/>
  <c r="K13" i="13"/>
  <c r="J13" i="13"/>
  <c r="G13" i="13"/>
  <c r="F13" i="13"/>
  <c r="E13" i="13"/>
  <c r="D13" i="13"/>
  <c r="C13" i="13"/>
  <c r="B13" i="13"/>
  <c r="K12" i="13"/>
  <c r="J12" i="13"/>
  <c r="G12" i="13"/>
  <c r="F12" i="13"/>
  <c r="E12" i="13"/>
  <c r="D12" i="13"/>
  <c r="C12" i="13"/>
  <c r="B12" i="13"/>
  <c r="K11" i="13"/>
  <c r="J11" i="13"/>
  <c r="G11" i="13"/>
  <c r="F11" i="13"/>
  <c r="E11" i="13"/>
  <c r="D11" i="13"/>
  <c r="C11" i="13"/>
  <c r="B11" i="13"/>
  <c r="K10" i="13"/>
  <c r="J10" i="13"/>
  <c r="G10" i="13"/>
  <c r="F10" i="13"/>
  <c r="E10" i="13"/>
  <c r="D10" i="13"/>
  <c r="C10" i="13"/>
  <c r="B10" i="13"/>
  <c r="J59" i="12"/>
  <c r="I59" i="12"/>
  <c r="G59" i="12"/>
  <c r="F59" i="12"/>
  <c r="E59" i="12"/>
  <c r="D59" i="12"/>
  <c r="C59" i="12"/>
  <c r="B59" i="12"/>
  <c r="J57" i="12"/>
  <c r="I57" i="12"/>
  <c r="G57" i="12"/>
  <c r="F57" i="12"/>
  <c r="E57" i="12"/>
  <c r="D57" i="12"/>
  <c r="C57" i="12"/>
  <c r="B57" i="12"/>
  <c r="J56" i="12"/>
  <c r="I56" i="12"/>
  <c r="G56" i="12"/>
  <c r="F56" i="12"/>
  <c r="E56" i="12"/>
  <c r="D56" i="12"/>
  <c r="C56" i="12"/>
  <c r="B56" i="12"/>
  <c r="J55" i="12"/>
  <c r="I55" i="12"/>
  <c r="G55" i="12"/>
  <c r="F55" i="12"/>
  <c r="E55" i="12"/>
  <c r="D55" i="12"/>
  <c r="C55" i="12"/>
  <c r="B55" i="12"/>
  <c r="J54" i="12"/>
  <c r="I54" i="12"/>
  <c r="G54" i="12"/>
  <c r="E54" i="12"/>
  <c r="D54" i="12"/>
  <c r="C54" i="12"/>
  <c r="B54" i="12"/>
  <c r="J53" i="12"/>
  <c r="I53" i="12"/>
  <c r="G53" i="12"/>
  <c r="F53" i="12"/>
  <c r="E53" i="12"/>
  <c r="D53" i="12"/>
  <c r="C53" i="12"/>
  <c r="B53" i="12"/>
  <c r="J51" i="12"/>
  <c r="I51" i="12"/>
  <c r="G51" i="12"/>
  <c r="F51" i="12"/>
  <c r="E51" i="12"/>
  <c r="D51" i="12"/>
  <c r="C51" i="12"/>
  <c r="B51" i="12"/>
  <c r="J50" i="12"/>
  <c r="I50" i="12"/>
  <c r="G50" i="12"/>
  <c r="F50" i="12"/>
  <c r="E50" i="12"/>
  <c r="D50" i="12"/>
  <c r="C50" i="12"/>
  <c r="B50" i="12"/>
  <c r="J49" i="12"/>
  <c r="I49" i="12"/>
  <c r="G49" i="12"/>
  <c r="F49" i="12"/>
  <c r="E49" i="12"/>
  <c r="D49" i="12"/>
  <c r="C49" i="12"/>
  <c r="B49" i="12"/>
  <c r="J48" i="12"/>
  <c r="I48" i="12"/>
  <c r="G48" i="12"/>
  <c r="F48" i="12"/>
  <c r="E48" i="12"/>
  <c r="D48" i="12"/>
  <c r="C48" i="12"/>
  <c r="B48" i="12"/>
  <c r="K46" i="12"/>
  <c r="J46" i="12"/>
  <c r="G46" i="12"/>
  <c r="F46" i="12"/>
  <c r="E46" i="12"/>
  <c r="D46" i="12"/>
  <c r="C46" i="12"/>
  <c r="B46" i="12"/>
  <c r="K45" i="12"/>
  <c r="J45" i="12"/>
  <c r="G45" i="12"/>
  <c r="F45" i="12"/>
  <c r="E45" i="12"/>
  <c r="D45" i="12"/>
  <c r="C45" i="12"/>
  <c r="B45" i="12"/>
  <c r="K44" i="12"/>
  <c r="J44" i="12"/>
  <c r="G44" i="12"/>
  <c r="F44" i="12"/>
  <c r="E44" i="12"/>
  <c r="D44" i="12"/>
  <c r="C44" i="12"/>
  <c r="B44" i="12"/>
  <c r="K43" i="12"/>
  <c r="J43" i="12"/>
  <c r="G43" i="12"/>
  <c r="F43" i="12"/>
  <c r="E43" i="12"/>
  <c r="D43" i="12"/>
  <c r="C43" i="12"/>
  <c r="B43" i="12"/>
  <c r="K42" i="12"/>
  <c r="J42" i="12"/>
  <c r="G42" i="12"/>
  <c r="E42" i="12"/>
  <c r="D42" i="12"/>
  <c r="C42" i="12"/>
  <c r="B42" i="12"/>
  <c r="K41" i="12"/>
  <c r="J41" i="12"/>
  <c r="G41" i="12"/>
  <c r="E41" i="12"/>
  <c r="D41" i="12"/>
  <c r="C41" i="12"/>
  <c r="B41" i="12"/>
  <c r="K40" i="12"/>
  <c r="J40" i="12"/>
  <c r="G40" i="12"/>
  <c r="F40" i="12"/>
  <c r="E40" i="12"/>
  <c r="D40" i="12"/>
  <c r="C40" i="12"/>
  <c r="B40" i="12"/>
  <c r="K39" i="12"/>
  <c r="J39" i="12"/>
  <c r="G39" i="12"/>
  <c r="E39" i="12"/>
  <c r="D39" i="12"/>
  <c r="C39" i="12"/>
  <c r="B39" i="12"/>
  <c r="K38" i="12"/>
  <c r="J38" i="12"/>
  <c r="G38" i="12"/>
  <c r="F38" i="12"/>
  <c r="E38" i="12"/>
  <c r="D38" i="12"/>
  <c r="C38" i="12"/>
  <c r="B38" i="12"/>
  <c r="K37" i="12"/>
  <c r="J37" i="12"/>
  <c r="G37" i="12"/>
  <c r="F37" i="12"/>
  <c r="E37" i="12"/>
  <c r="D37" i="12"/>
  <c r="C37" i="12"/>
  <c r="B37" i="12"/>
  <c r="K35" i="12"/>
  <c r="J35" i="12"/>
  <c r="G35" i="12"/>
  <c r="F35" i="12"/>
  <c r="E35" i="12"/>
  <c r="D35" i="12"/>
  <c r="C35" i="12"/>
  <c r="B35" i="12"/>
  <c r="K34" i="12"/>
  <c r="J34" i="12"/>
  <c r="G34" i="12"/>
  <c r="F34" i="12"/>
  <c r="E34" i="12"/>
  <c r="D34" i="12"/>
  <c r="C34" i="12"/>
  <c r="B34" i="12"/>
  <c r="K33" i="12"/>
  <c r="J33" i="12"/>
  <c r="G33" i="12"/>
  <c r="F33" i="12"/>
  <c r="E33" i="12"/>
  <c r="D33" i="12"/>
  <c r="C33" i="12"/>
  <c r="B33" i="12"/>
  <c r="K32" i="12"/>
  <c r="J32" i="12"/>
  <c r="G32" i="12"/>
  <c r="F32" i="12"/>
  <c r="E32" i="12"/>
  <c r="D32" i="12"/>
  <c r="C32" i="12"/>
  <c r="B32" i="12"/>
  <c r="K31" i="12"/>
  <c r="J31" i="12"/>
  <c r="G31" i="12"/>
  <c r="F31" i="12"/>
  <c r="E31" i="12"/>
  <c r="D31" i="12"/>
  <c r="C31" i="12"/>
  <c r="B31" i="12"/>
  <c r="K30" i="12"/>
  <c r="J30" i="12"/>
  <c r="G30" i="12"/>
  <c r="E30" i="12"/>
  <c r="D30" i="12"/>
  <c r="C30" i="12"/>
  <c r="B30" i="12"/>
  <c r="K28" i="12"/>
  <c r="J28" i="12"/>
  <c r="G28" i="12"/>
  <c r="E28" i="12"/>
  <c r="D28" i="12"/>
  <c r="C28" i="12"/>
  <c r="B28" i="12"/>
  <c r="K27" i="12"/>
  <c r="J27" i="12"/>
  <c r="G27" i="12"/>
  <c r="F27" i="12"/>
  <c r="E27" i="12"/>
  <c r="D27" i="12"/>
  <c r="C27" i="12"/>
  <c r="B27" i="12"/>
  <c r="K26" i="12"/>
  <c r="J26" i="12"/>
  <c r="G26" i="12"/>
  <c r="F26" i="12"/>
  <c r="E26" i="12"/>
  <c r="D26" i="12"/>
  <c r="C26" i="12"/>
  <c r="B26" i="12"/>
  <c r="K25" i="12"/>
  <c r="J25" i="12"/>
  <c r="G25" i="12"/>
  <c r="F25" i="12"/>
  <c r="E25" i="12"/>
  <c r="D25" i="12"/>
  <c r="C25" i="12"/>
  <c r="B25" i="12"/>
  <c r="K24" i="12"/>
  <c r="J24" i="12"/>
  <c r="G24" i="12"/>
  <c r="F24" i="12"/>
  <c r="E24" i="12"/>
  <c r="D24" i="12"/>
  <c r="C24" i="12"/>
  <c r="B24" i="12"/>
  <c r="K23" i="12"/>
  <c r="J23" i="12"/>
  <c r="G23" i="12"/>
  <c r="E23" i="12"/>
  <c r="D23" i="12"/>
  <c r="C23" i="12"/>
  <c r="B23" i="12"/>
  <c r="K22" i="12"/>
  <c r="J22" i="12"/>
  <c r="G22" i="12"/>
  <c r="F22" i="12"/>
  <c r="E22" i="12"/>
  <c r="D22" i="12"/>
  <c r="C22" i="12"/>
  <c r="B22" i="12"/>
  <c r="K21" i="12"/>
  <c r="J21" i="12"/>
  <c r="G21" i="12"/>
  <c r="F21" i="12"/>
  <c r="E21" i="12"/>
  <c r="D21" i="12"/>
  <c r="C21" i="12"/>
  <c r="B21" i="12"/>
  <c r="K20" i="12"/>
  <c r="J20" i="12"/>
  <c r="G20" i="12"/>
  <c r="F20" i="12"/>
  <c r="E20" i="12"/>
  <c r="D20" i="12"/>
  <c r="C20" i="12"/>
  <c r="B20" i="12"/>
  <c r="K19" i="12"/>
  <c r="J19" i="12"/>
  <c r="G19" i="12"/>
  <c r="F19" i="12"/>
  <c r="E19" i="12"/>
  <c r="D19" i="12"/>
  <c r="C19" i="12"/>
  <c r="B19" i="12"/>
  <c r="K18" i="12"/>
  <c r="J18" i="12"/>
  <c r="G18" i="12"/>
  <c r="F18" i="12"/>
  <c r="E18" i="12"/>
  <c r="D18" i="12"/>
  <c r="C18" i="12"/>
  <c r="B18" i="12"/>
  <c r="K17" i="12"/>
  <c r="J17" i="12"/>
  <c r="G17" i="12"/>
  <c r="F17" i="12"/>
  <c r="E17" i="12"/>
  <c r="D17" i="12"/>
  <c r="C17" i="12"/>
  <c r="B17" i="12"/>
  <c r="K16" i="12"/>
  <c r="J16" i="12"/>
  <c r="G16" i="12"/>
  <c r="F16" i="12"/>
  <c r="E16" i="12"/>
  <c r="D16" i="12"/>
  <c r="C16" i="12"/>
  <c r="B16" i="12"/>
  <c r="K15" i="12"/>
  <c r="J15" i="12"/>
  <c r="G15" i="12"/>
  <c r="E15" i="12"/>
  <c r="D15" i="12"/>
  <c r="C15" i="12"/>
  <c r="B15" i="12"/>
  <c r="K14" i="12"/>
  <c r="J14" i="12"/>
  <c r="G14" i="12"/>
  <c r="F14" i="12"/>
  <c r="E14" i="12"/>
  <c r="D14" i="12"/>
  <c r="C14" i="12"/>
  <c r="B14" i="12"/>
  <c r="K13" i="12"/>
  <c r="J13" i="12"/>
  <c r="G13" i="12"/>
  <c r="F13" i="12"/>
  <c r="E13" i="12"/>
  <c r="D13" i="12"/>
  <c r="C13" i="12"/>
  <c r="B13" i="12"/>
  <c r="K12" i="12"/>
  <c r="J12" i="12"/>
  <c r="G12" i="12"/>
  <c r="F12" i="12"/>
  <c r="E12" i="12"/>
  <c r="D12" i="12"/>
  <c r="C12" i="12"/>
  <c r="B12" i="12"/>
  <c r="K11" i="12"/>
  <c r="J11" i="12"/>
  <c r="G11" i="12"/>
  <c r="F11" i="12"/>
  <c r="E11" i="12"/>
  <c r="D11" i="12"/>
  <c r="C11" i="12"/>
  <c r="B11" i="12"/>
  <c r="K10" i="12"/>
  <c r="J10" i="12"/>
  <c r="G10" i="12"/>
  <c r="F10" i="12"/>
  <c r="E10" i="12"/>
  <c r="D10" i="12"/>
  <c r="C10" i="12"/>
  <c r="B10" i="12"/>
  <c r="J53" i="11"/>
  <c r="I53" i="11"/>
  <c r="G53" i="11"/>
  <c r="F53" i="11"/>
  <c r="E53" i="11"/>
  <c r="D53" i="11"/>
  <c r="C53" i="11"/>
  <c r="B53" i="11"/>
  <c r="J59" i="11"/>
  <c r="I59" i="11"/>
  <c r="G59" i="11"/>
  <c r="F59" i="11"/>
  <c r="E59" i="11"/>
  <c r="D59" i="11"/>
  <c r="C59" i="11"/>
  <c r="B59" i="11"/>
  <c r="J57" i="11"/>
  <c r="I57" i="11"/>
  <c r="G57" i="11"/>
  <c r="F57" i="11"/>
  <c r="E57" i="11"/>
  <c r="D57" i="11"/>
  <c r="C57" i="11"/>
  <c r="B57" i="11"/>
  <c r="J55" i="11"/>
  <c r="I55" i="11"/>
  <c r="G55" i="11"/>
  <c r="F55" i="11"/>
  <c r="E55" i="11"/>
  <c r="D55" i="11"/>
  <c r="C55" i="11"/>
  <c r="B55" i="11"/>
  <c r="J54" i="11"/>
  <c r="I54" i="11"/>
  <c r="G54" i="11"/>
  <c r="E54" i="11"/>
  <c r="D54" i="11"/>
  <c r="C54" i="11"/>
  <c r="B54" i="11"/>
  <c r="J51" i="11"/>
  <c r="I51" i="11"/>
  <c r="G51" i="11"/>
  <c r="F51" i="11"/>
  <c r="E51" i="11"/>
  <c r="D51" i="11"/>
  <c r="C51" i="11"/>
  <c r="B51" i="11"/>
  <c r="J50" i="11"/>
  <c r="I50" i="11"/>
  <c r="G50" i="11"/>
  <c r="F50" i="11"/>
  <c r="E50" i="11"/>
  <c r="D50" i="11"/>
  <c r="C50" i="11"/>
  <c r="B50" i="11"/>
  <c r="J49" i="11"/>
  <c r="I49" i="11"/>
  <c r="G49" i="11"/>
  <c r="F49" i="11"/>
  <c r="E49" i="11"/>
  <c r="D49" i="11"/>
  <c r="C49" i="11"/>
  <c r="B49" i="11"/>
  <c r="J48" i="11"/>
  <c r="I48" i="11"/>
  <c r="G48" i="11"/>
  <c r="F48" i="11"/>
  <c r="E48" i="11"/>
  <c r="D48" i="11"/>
  <c r="C48" i="11"/>
  <c r="B48" i="11"/>
  <c r="K46" i="11"/>
  <c r="J46" i="11"/>
  <c r="G46" i="11"/>
  <c r="F46" i="11"/>
  <c r="E46" i="11"/>
  <c r="D46" i="11"/>
  <c r="C46" i="11"/>
  <c r="B46" i="11"/>
  <c r="K45" i="11"/>
  <c r="J45" i="11"/>
  <c r="G45" i="11"/>
  <c r="F45" i="11"/>
  <c r="E45" i="11"/>
  <c r="D45" i="11"/>
  <c r="C45" i="11"/>
  <c r="B45" i="11"/>
  <c r="K44" i="11"/>
  <c r="J44" i="11"/>
  <c r="G44" i="11"/>
  <c r="F44" i="11"/>
  <c r="E44" i="11"/>
  <c r="D44" i="11"/>
  <c r="C44" i="11"/>
  <c r="B44" i="11"/>
  <c r="K43" i="11"/>
  <c r="J43" i="11"/>
  <c r="G43" i="11"/>
  <c r="F43" i="11"/>
  <c r="E43" i="11"/>
  <c r="D43" i="11"/>
  <c r="C43" i="11"/>
  <c r="B43" i="11"/>
  <c r="K42" i="11"/>
  <c r="J42" i="11"/>
  <c r="G42" i="11"/>
  <c r="E42" i="11"/>
  <c r="D42" i="11"/>
  <c r="C42" i="11"/>
  <c r="B42" i="11"/>
  <c r="K41" i="11"/>
  <c r="J41" i="11"/>
  <c r="G41" i="11"/>
  <c r="E41" i="11"/>
  <c r="D41" i="11"/>
  <c r="C41" i="11"/>
  <c r="B41" i="11"/>
  <c r="K40" i="11"/>
  <c r="J40" i="11"/>
  <c r="G40" i="11"/>
  <c r="F40" i="11"/>
  <c r="E40" i="11"/>
  <c r="D40" i="11"/>
  <c r="C40" i="11"/>
  <c r="B40" i="11"/>
  <c r="K39" i="11"/>
  <c r="J39" i="11"/>
  <c r="G39" i="11"/>
  <c r="E39" i="11"/>
  <c r="D39" i="11"/>
  <c r="C39" i="11"/>
  <c r="B39" i="11"/>
  <c r="K38" i="11"/>
  <c r="J38" i="11"/>
  <c r="G38" i="11"/>
  <c r="F38" i="11"/>
  <c r="E38" i="11"/>
  <c r="D38" i="11"/>
  <c r="C38" i="11"/>
  <c r="B38" i="11"/>
  <c r="K37" i="11"/>
  <c r="J37" i="11"/>
  <c r="G37" i="11"/>
  <c r="F37" i="11"/>
  <c r="E37" i="11"/>
  <c r="D37" i="11"/>
  <c r="C37" i="11"/>
  <c r="B37" i="11"/>
  <c r="K35" i="11"/>
  <c r="J35" i="11"/>
  <c r="G35" i="11"/>
  <c r="F35" i="11"/>
  <c r="E35" i="11"/>
  <c r="D35" i="11"/>
  <c r="C35" i="11"/>
  <c r="B35" i="11"/>
  <c r="K34" i="11"/>
  <c r="J34" i="11"/>
  <c r="G34" i="11"/>
  <c r="F34" i="11"/>
  <c r="E34" i="11"/>
  <c r="D34" i="11"/>
  <c r="C34" i="11"/>
  <c r="B34" i="11"/>
  <c r="K33" i="11"/>
  <c r="J33" i="11"/>
  <c r="G33" i="11"/>
  <c r="F33" i="11"/>
  <c r="E33" i="11"/>
  <c r="D33" i="11"/>
  <c r="C33" i="11"/>
  <c r="B33" i="11"/>
  <c r="K32" i="11"/>
  <c r="J32" i="11"/>
  <c r="G32" i="11"/>
  <c r="F32" i="11"/>
  <c r="E32" i="11"/>
  <c r="D32" i="11"/>
  <c r="C32" i="11"/>
  <c r="B32" i="11"/>
  <c r="K31" i="11"/>
  <c r="J31" i="11"/>
  <c r="G31" i="11"/>
  <c r="F31" i="11"/>
  <c r="E31" i="11"/>
  <c r="D31" i="11"/>
  <c r="C31" i="11"/>
  <c r="B31" i="11"/>
  <c r="K30" i="11"/>
  <c r="J30" i="11"/>
  <c r="G30" i="11"/>
  <c r="E30" i="11"/>
  <c r="D30" i="11"/>
  <c r="C30" i="11"/>
  <c r="B30" i="11"/>
  <c r="K28" i="11"/>
  <c r="J28" i="11"/>
  <c r="G28" i="11"/>
  <c r="E28" i="11"/>
  <c r="D28" i="11"/>
  <c r="C28" i="11"/>
  <c r="B28" i="11"/>
  <c r="K27" i="11"/>
  <c r="J27" i="11"/>
  <c r="G27" i="11"/>
  <c r="F27" i="11"/>
  <c r="E27" i="11"/>
  <c r="D27" i="11"/>
  <c r="C27" i="11"/>
  <c r="B27" i="11"/>
  <c r="K26" i="11"/>
  <c r="J26" i="11"/>
  <c r="G26" i="11"/>
  <c r="F26" i="11"/>
  <c r="E26" i="11"/>
  <c r="D26" i="11"/>
  <c r="C26" i="11"/>
  <c r="B26" i="11"/>
  <c r="K25" i="11"/>
  <c r="J25" i="11"/>
  <c r="G25" i="11"/>
  <c r="F25" i="11"/>
  <c r="E25" i="11"/>
  <c r="D25" i="11"/>
  <c r="C25" i="11"/>
  <c r="B25" i="11"/>
  <c r="K24" i="11"/>
  <c r="J24" i="11"/>
  <c r="G24" i="11"/>
  <c r="F24" i="11"/>
  <c r="E24" i="11"/>
  <c r="D24" i="11"/>
  <c r="C24" i="11"/>
  <c r="B24" i="11"/>
  <c r="K23" i="11"/>
  <c r="J23" i="11"/>
  <c r="G23" i="11"/>
  <c r="E23" i="11"/>
  <c r="D23" i="11"/>
  <c r="C23" i="11"/>
  <c r="B23" i="11"/>
  <c r="K22" i="11"/>
  <c r="J22" i="11"/>
  <c r="G22" i="11"/>
  <c r="F22" i="11"/>
  <c r="E22" i="11"/>
  <c r="D22" i="11"/>
  <c r="C22" i="11"/>
  <c r="B22" i="11"/>
  <c r="K21" i="11"/>
  <c r="J21" i="11"/>
  <c r="G21" i="11"/>
  <c r="F21" i="11"/>
  <c r="E21" i="11"/>
  <c r="D21" i="11"/>
  <c r="C21" i="11"/>
  <c r="B21" i="11"/>
  <c r="K20" i="11"/>
  <c r="J20" i="11"/>
  <c r="G20" i="11"/>
  <c r="F20" i="11"/>
  <c r="E20" i="11"/>
  <c r="D20" i="11"/>
  <c r="C20" i="11"/>
  <c r="B20" i="11"/>
  <c r="K19" i="11"/>
  <c r="J19" i="11"/>
  <c r="G19" i="11"/>
  <c r="F19" i="11"/>
  <c r="E19" i="11"/>
  <c r="D19" i="11"/>
  <c r="C19" i="11"/>
  <c r="B19" i="11"/>
  <c r="K18" i="11"/>
  <c r="J18" i="11"/>
  <c r="G18" i="11"/>
  <c r="F18" i="11"/>
  <c r="E18" i="11"/>
  <c r="D18" i="11"/>
  <c r="C18" i="11"/>
  <c r="B18" i="11"/>
  <c r="K17" i="11"/>
  <c r="J17" i="11"/>
  <c r="G17" i="11"/>
  <c r="F17" i="11"/>
  <c r="E17" i="11"/>
  <c r="D17" i="11"/>
  <c r="C17" i="11"/>
  <c r="B17" i="11"/>
  <c r="K16" i="11"/>
  <c r="J16" i="11"/>
  <c r="G16" i="11"/>
  <c r="F16" i="11"/>
  <c r="E16" i="11"/>
  <c r="D16" i="11"/>
  <c r="C16" i="11"/>
  <c r="B16" i="11"/>
  <c r="K15" i="11"/>
  <c r="J15" i="11"/>
  <c r="G15" i="11"/>
  <c r="E15" i="11"/>
  <c r="D15" i="11"/>
  <c r="C15" i="11"/>
  <c r="B15" i="11"/>
  <c r="K14" i="11"/>
  <c r="J14" i="11"/>
  <c r="G14" i="11"/>
  <c r="F14" i="11"/>
  <c r="E14" i="11"/>
  <c r="D14" i="11"/>
  <c r="C14" i="11"/>
  <c r="B14" i="11"/>
  <c r="K13" i="11"/>
  <c r="J13" i="11"/>
  <c r="G13" i="11"/>
  <c r="F13" i="11"/>
  <c r="E13" i="11"/>
  <c r="D13" i="11"/>
  <c r="C13" i="11"/>
  <c r="B13" i="11"/>
  <c r="K12" i="11"/>
  <c r="J12" i="11"/>
  <c r="G12" i="11"/>
  <c r="F12" i="11"/>
  <c r="E12" i="11"/>
  <c r="D12" i="11"/>
  <c r="C12" i="11"/>
  <c r="B12" i="11"/>
  <c r="K11" i="11"/>
  <c r="J11" i="11"/>
  <c r="G11" i="11"/>
  <c r="F11" i="11"/>
  <c r="E11" i="11"/>
  <c r="D11" i="11"/>
  <c r="C11" i="11"/>
  <c r="B11" i="11"/>
  <c r="K10" i="11"/>
  <c r="J10" i="11"/>
  <c r="G10" i="11"/>
  <c r="F10" i="11"/>
  <c r="E10" i="11"/>
  <c r="D10" i="11"/>
  <c r="C10" i="11"/>
  <c r="B10" i="11"/>
  <c r="J57" i="10"/>
  <c r="I57" i="10"/>
  <c r="G57" i="10"/>
  <c r="F57" i="10"/>
  <c r="E57" i="10"/>
  <c r="D57" i="10"/>
  <c r="C57" i="10"/>
  <c r="B57" i="10"/>
  <c r="J55" i="10"/>
  <c r="I55" i="10"/>
  <c r="G55" i="10"/>
  <c r="F55" i="10"/>
  <c r="E55" i="10"/>
  <c r="D55" i="10"/>
  <c r="C55" i="10"/>
  <c r="B55" i="10"/>
  <c r="J54" i="10"/>
  <c r="I54" i="10"/>
  <c r="G54" i="10"/>
  <c r="E54" i="10"/>
  <c r="D54" i="10"/>
  <c r="C54" i="10"/>
  <c r="B54" i="10"/>
  <c r="J53" i="10"/>
  <c r="I53" i="10"/>
  <c r="G53" i="10"/>
  <c r="F53" i="10"/>
  <c r="E53" i="10"/>
  <c r="D53" i="10"/>
  <c r="C53" i="10"/>
  <c r="B53" i="10"/>
  <c r="J51" i="10"/>
  <c r="I51" i="10"/>
  <c r="G51" i="10"/>
  <c r="F51" i="10"/>
  <c r="E51" i="10"/>
  <c r="D51" i="10"/>
  <c r="C51" i="10"/>
  <c r="B51" i="10"/>
  <c r="J50" i="10"/>
  <c r="I50" i="10"/>
  <c r="G50" i="10"/>
  <c r="F50" i="10"/>
  <c r="E50" i="10"/>
  <c r="D50" i="10"/>
  <c r="C50" i="10"/>
  <c r="B50" i="10"/>
  <c r="J49" i="10"/>
  <c r="I49" i="10"/>
  <c r="G49" i="10"/>
  <c r="F49" i="10"/>
  <c r="E49" i="10"/>
  <c r="D49" i="10"/>
  <c r="C49" i="10"/>
  <c r="B49" i="10"/>
  <c r="J48" i="10"/>
  <c r="I48" i="10"/>
  <c r="G48" i="10"/>
  <c r="F48" i="10"/>
  <c r="E48" i="10"/>
  <c r="D48" i="10"/>
  <c r="C48" i="10"/>
  <c r="B48" i="10"/>
  <c r="K46" i="10"/>
  <c r="J46" i="10"/>
  <c r="G46" i="10"/>
  <c r="F46" i="10"/>
  <c r="E46" i="10"/>
  <c r="D46" i="10"/>
  <c r="C46" i="10"/>
  <c r="B46" i="10"/>
  <c r="K45" i="10"/>
  <c r="J45" i="10"/>
  <c r="G45" i="10"/>
  <c r="F45" i="10"/>
  <c r="E45" i="10"/>
  <c r="D45" i="10"/>
  <c r="C45" i="10"/>
  <c r="B45" i="10"/>
  <c r="K44" i="10"/>
  <c r="J44" i="10"/>
  <c r="G44" i="10"/>
  <c r="F44" i="10"/>
  <c r="E44" i="10"/>
  <c r="D44" i="10"/>
  <c r="C44" i="10"/>
  <c r="B44" i="10"/>
  <c r="K43" i="10"/>
  <c r="J43" i="10"/>
  <c r="G43" i="10"/>
  <c r="F43" i="10"/>
  <c r="E43" i="10"/>
  <c r="D43" i="10"/>
  <c r="C43" i="10"/>
  <c r="B43" i="10"/>
  <c r="K42" i="10"/>
  <c r="J42" i="10"/>
  <c r="G42" i="10"/>
  <c r="E42" i="10"/>
  <c r="D42" i="10"/>
  <c r="C42" i="10"/>
  <c r="B42" i="10"/>
  <c r="K41" i="10"/>
  <c r="J41" i="10"/>
  <c r="G41" i="10"/>
  <c r="E41" i="10"/>
  <c r="D41" i="10"/>
  <c r="C41" i="10"/>
  <c r="B41" i="10"/>
  <c r="K40" i="10"/>
  <c r="J40" i="10"/>
  <c r="G40" i="10"/>
  <c r="F40" i="10"/>
  <c r="E40" i="10"/>
  <c r="D40" i="10"/>
  <c r="C40" i="10"/>
  <c r="B40" i="10"/>
  <c r="K39" i="10"/>
  <c r="J39" i="10"/>
  <c r="G39" i="10"/>
  <c r="E39" i="10"/>
  <c r="D39" i="10"/>
  <c r="C39" i="10"/>
  <c r="B39" i="10"/>
  <c r="K38" i="10"/>
  <c r="J38" i="10"/>
  <c r="G38" i="10"/>
  <c r="F38" i="10"/>
  <c r="E38" i="10"/>
  <c r="D38" i="10"/>
  <c r="C38" i="10"/>
  <c r="B38" i="10"/>
  <c r="K37" i="10"/>
  <c r="J37" i="10"/>
  <c r="G37" i="10"/>
  <c r="F37" i="10"/>
  <c r="E37" i="10"/>
  <c r="D37" i="10"/>
  <c r="C37" i="10"/>
  <c r="B37" i="10"/>
  <c r="K35" i="10"/>
  <c r="J35" i="10"/>
  <c r="G35" i="10"/>
  <c r="F35" i="10"/>
  <c r="E35" i="10"/>
  <c r="D35" i="10"/>
  <c r="C35" i="10"/>
  <c r="B35" i="10"/>
  <c r="K34" i="10"/>
  <c r="J34" i="10"/>
  <c r="G34" i="10"/>
  <c r="F34" i="10"/>
  <c r="E34" i="10"/>
  <c r="D34" i="10"/>
  <c r="C34" i="10"/>
  <c r="B34" i="10"/>
  <c r="K33" i="10"/>
  <c r="J33" i="10"/>
  <c r="G33" i="10"/>
  <c r="F33" i="10"/>
  <c r="E33" i="10"/>
  <c r="D33" i="10"/>
  <c r="C33" i="10"/>
  <c r="B33" i="10"/>
  <c r="K32" i="10"/>
  <c r="J32" i="10"/>
  <c r="G32" i="10"/>
  <c r="F32" i="10"/>
  <c r="E32" i="10"/>
  <c r="D32" i="10"/>
  <c r="C32" i="10"/>
  <c r="B32" i="10"/>
  <c r="K31" i="10"/>
  <c r="J31" i="10"/>
  <c r="G31" i="10"/>
  <c r="F31" i="10"/>
  <c r="E31" i="10"/>
  <c r="D31" i="10"/>
  <c r="C31" i="10"/>
  <c r="B31" i="10"/>
  <c r="K30" i="10"/>
  <c r="J30" i="10"/>
  <c r="G30" i="10"/>
  <c r="E30" i="10"/>
  <c r="D30" i="10"/>
  <c r="C30" i="10"/>
  <c r="B30" i="10"/>
  <c r="K28" i="10"/>
  <c r="J28" i="10"/>
  <c r="G28" i="10"/>
  <c r="E28" i="10"/>
  <c r="D28" i="10"/>
  <c r="C28" i="10"/>
  <c r="B28" i="10"/>
  <c r="K27" i="10"/>
  <c r="J27" i="10"/>
  <c r="G27" i="10"/>
  <c r="F27" i="10"/>
  <c r="E27" i="10"/>
  <c r="D27" i="10"/>
  <c r="C27" i="10"/>
  <c r="B27" i="10"/>
  <c r="K26" i="10"/>
  <c r="J26" i="10"/>
  <c r="G26" i="10"/>
  <c r="F26" i="10"/>
  <c r="E26" i="10"/>
  <c r="D26" i="10"/>
  <c r="C26" i="10"/>
  <c r="B26" i="10"/>
  <c r="K25" i="10"/>
  <c r="J25" i="10"/>
  <c r="G25" i="10"/>
  <c r="F25" i="10"/>
  <c r="E25" i="10"/>
  <c r="D25" i="10"/>
  <c r="C25" i="10"/>
  <c r="B25" i="10"/>
  <c r="K24" i="10"/>
  <c r="J24" i="10"/>
  <c r="G24" i="10"/>
  <c r="F24" i="10"/>
  <c r="E24" i="10"/>
  <c r="D24" i="10"/>
  <c r="C24" i="10"/>
  <c r="B24" i="10"/>
  <c r="K23" i="10"/>
  <c r="J23" i="10"/>
  <c r="G23" i="10"/>
  <c r="E23" i="10"/>
  <c r="D23" i="10"/>
  <c r="C23" i="10"/>
  <c r="B23" i="10"/>
  <c r="K22" i="10"/>
  <c r="J22" i="10"/>
  <c r="G22" i="10"/>
  <c r="F22" i="10"/>
  <c r="E22" i="10"/>
  <c r="D22" i="10"/>
  <c r="C22" i="10"/>
  <c r="B22" i="10"/>
  <c r="K21" i="10"/>
  <c r="J21" i="10"/>
  <c r="G21" i="10"/>
  <c r="F21" i="10"/>
  <c r="E21" i="10"/>
  <c r="D21" i="10"/>
  <c r="C21" i="10"/>
  <c r="B21" i="10"/>
  <c r="K20" i="10"/>
  <c r="J20" i="10"/>
  <c r="G20" i="10"/>
  <c r="F20" i="10"/>
  <c r="E20" i="10"/>
  <c r="D20" i="10"/>
  <c r="C20" i="10"/>
  <c r="B20" i="10"/>
  <c r="K19" i="10"/>
  <c r="J19" i="10"/>
  <c r="G19" i="10"/>
  <c r="F19" i="10"/>
  <c r="E19" i="10"/>
  <c r="D19" i="10"/>
  <c r="C19" i="10"/>
  <c r="B19" i="10"/>
  <c r="K18" i="10"/>
  <c r="J18" i="10"/>
  <c r="G18" i="10"/>
  <c r="F18" i="10"/>
  <c r="E18" i="10"/>
  <c r="D18" i="10"/>
  <c r="C18" i="10"/>
  <c r="B18" i="10"/>
  <c r="K17" i="10"/>
  <c r="J17" i="10"/>
  <c r="G17" i="10"/>
  <c r="F17" i="10"/>
  <c r="E17" i="10"/>
  <c r="D17" i="10"/>
  <c r="C17" i="10"/>
  <c r="B17" i="10"/>
  <c r="K16" i="10"/>
  <c r="J16" i="10"/>
  <c r="G16" i="10"/>
  <c r="F16" i="10"/>
  <c r="E16" i="10"/>
  <c r="D16" i="10"/>
  <c r="C16" i="10"/>
  <c r="B16" i="10"/>
  <c r="K15" i="10"/>
  <c r="J15" i="10"/>
  <c r="G15" i="10"/>
  <c r="E15" i="10"/>
  <c r="D15" i="10"/>
  <c r="C15" i="10"/>
  <c r="B15" i="10"/>
  <c r="K14" i="10"/>
  <c r="J14" i="10"/>
  <c r="G14" i="10"/>
  <c r="F14" i="10"/>
  <c r="E14" i="10"/>
  <c r="D14" i="10"/>
  <c r="C14" i="10"/>
  <c r="B14" i="10"/>
  <c r="K13" i="10"/>
  <c r="J13" i="10"/>
  <c r="G13" i="10"/>
  <c r="F13" i="10"/>
  <c r="E13" i="10"/>
  <c r="D13" i="10"/>
  <c r="C13" i="10"/>
  <c r="B13" i="10"/>
  <c r="K12" i="10"/>
  <c r="J12" i="10"/>
  <c r="G12" i="10"/>
  <c r="F12" i="10"/>
  <c r="E12" i="10"/>
  <c r="D12" i="10"/>
  <c r="C12" i="10"/>
  <c r="B12" i="10"/>
  <c r="K11" i="10"/>
  <c r="J11" i="10"/>
  <c r="G11" i="10"/>
  <c r="F11" i="10"/>
  <c r="E11" i="10"/>
  <c r="D11" i="10"/>
  <c r="C11" i="10"/>
  <c r="B11" i="10"/>
  <c r="K10" i="10"/>
  <c r="J10" i="10"/>
  <c r="G10" i="10"/>
  <c r="F10" i="10"/>
  <c r="E10" i="10"/>
  <c r="D10" i="10"/>
  <c r="C10" i="10"/>
  <c r="B10" i="10"/>
  <c r="K46" i="9"/>
  <c r="J46" i="9"/>
  <c r="G46" i="9"/>
  <c r="F46" i="9"/>
  <c r="E46" i="9"/>
  <c r="D46" i="9"/>
  <c r="C46" i="9"/>
  <c r="B46" i="9"/>
  <c r="K45" i="9"/>
  <c r="J45" i="9"/>
  <c r="G45" i="9"/>
  <c r="F45" i="9"/>
  <c r="E45" i="9"/>
  <c r="D45" i="9"/>
  <c r="C45" i="9"/>
  <c r="B45" i="9"/>
  <c r="K44" i="9"/>
  <c r="J44" i="9"/>
  <c r="G44" i="9"/>
  <c r="F44" i="9"/>
  <c r="E44" i="9"/>
  <c r="D44" i="9"/>
  <c r="C44" i="9"/>
  <c r="B44" i="9"/>
  <c r="K43" i="9"/>
  <c r="J43" i="9"/>
  <c r="G43" i="9"/>
  <c r="F43" i="9"/>
  <c r="E43" i="9"/>
  <c r="D43" i="9"/>
  <c r="C43" i="9"/>
  <c r="B43" i="9"/>
  <c r="K42" i="9"/>
  <c r="J42" i="9"/>
  <c r="G42" i="9"/>
  <c r="E42" i="9"/>
  <c r="D42" i="9"/>
  <c r="C42" i="9"/>
  <c r="B42" i="9"/>
  <c r="K41" i="9"/>
  <c r="J41" i="9"/>
  <c r="G41" i="9"/>
  <c r="E41" i="9"/>
  <c r="D41" i="9"/>
  <c r="C41" i="9"/>
  <c r="B41" i="9"/>
  <c r="K40" i="9"/>
  <c r="J40" i="9"/>
  <c r="G40" i="9"/>
  <c r="F40" i="9"/>
  <c r="E40" i="9"/>
  <c r="D40" i="9"/>
  <c r="C40" i="9"/>
  <c r="B40" i="9"/>
  <c r="K39" i="9"/>
  <c r="J39" i="9"/>
  <c r="G39" i="9"/>
  <c r="E39" i="9"/>
  <c r="D39" i="9"/>
  <c r="C39" i="9"/>
  <c r="B39" i="9"/>
  <c r="K38" i="9"/>
  <c r="J38" i="9"/>
  <c r="G38" i="9"/>
  <c r="F38" i="9"/>
  <c r="E38" i="9"/>
  <c r="D38" i="9"/>
  <c r="C38" i="9"/>
  <c r="B38" i="9"/>
  <c r="K37" i="9"/>
  <c r="J37" i="9"/>
  <c r="G37" i="9"/>
  <c r="F37" i="9"/>
  <c r="E37" i="9"/>
  <c r="D37" i="9"/>
  <c r="C37" i="9"/>
  <c r="B37" i="9"/>
  <c r="K35" i="9"/>
  <c r="J35" i="9"/>
  <c r="G35" i="9"/>
  <c r="F35" i="9"/>
  <c r="E35" i="9"/>
  <c r="D35" i="9"/>
  <c r="C35" i="9"/>
  <c r="B35" i="9"/>
  <c r="K34" i="9"/>
  <c r="J34" i="9"/>
  <c r="G34" i="9"/>
  <c r="F34" i="9"/>
  <c r="E34" i="9"/>
  <c r="D34" i="9"/>
  <c r="C34" i="9"/>
  <c r="B34" i="9"/>
  <c r="K33" i="9"/>
  <c r="J33" i="9"/>
  <c r="G33" i="9"/>
  <c r="F33" i="9"/>
  <c r="E33" i="9"/>
  <c r="D33" i="9"/>
  <c r="C33" i="9"/>
  <c r="B33" i="9"/>
  <c r="K32" i="9"/>
  <c r="J32" i="9"/>
  <c r="G32" i="9"/>
  <c r="F32" i="9"/>
  <c r="E32" i="9"/>
  <c r="D32" i="9"/>
  <c r="C32" i="9"/>
  <c r="B32" i="9"/>
  <c r="K31" i="9"/>
  <c r="J31" i="9"/>
  <c r="G31" i="9"/>
  <c r="F31" i="9"/>
  <c r="E31" i="9"/>
  <c r="D31" i="9"/>
  <c r="C31" i="9"/>
  <c r="B31" i="9"/>
  <c r="K30" i="9"/>
  <c r="J30" i="9"/>
  <c r="G30" i="9"/>
  <c r="E30" i="9"/>
  <c r="D30" i="9"/>
  <c r="C30" i="9"/>
  <c r="B30" i="9"/>
  <c r="K28" i="9"/>
  <c r="J28" i="9"/>
  <c r="G28" i="9"/>
  <c r="E28" i="9"/>
  <c r="D28" i="9"/>
  <c r="C28" i="9"/>
  <c r="B28" i="9"/>
  <c r="K27" i="9"/>
  <c r="J27" i="9"/>
  <c r="G27" i="9"/>
  <c r="F27" i="9"/>
  <c r="E27" i="9"/>
  <c r="D27" i="9"/>
  <c r="C27" i="9"/>
  <c r="B27" i="9"/>
  <c r="K26" i="9"/>
  <c r="J26" i="9"/>
  <c r="G26" i="9"/>
  <c r="F26" i="9"/>
  <c r="E26" i="9"/>
  <c r="D26" i="9"/>
  <c r="C26" i="9"/>
  <c r="B26" i="9"/>
  <c r="K25" i="9"/>
  <c r="J25" i="9"/>
  <c r="G25" i="9"/>
  <c r="F25" i="9"/>
  <c r="E25" i="9"/>
  <c r="D25" i="9"/>
  <c r="C25" i="9"/>
  <c r="B25" i="9"/>
  <c r="K24" i="9"/>
  <c r="J24" i="9"/>
  <c r="G24" i="9"/>
  <c r="F24" i="9"/>
  <c r="E24" i="9"/>
  <c r="D24" i="9"/>
  <c r="C24" i="9"/>
  <c r="B24" i="9"/>
  <c r="K23" i="9"/>
  <c r="J23" i="9"/>
  <c r="G23" i="9"/>
  <c r="E23" i="9"/>
  <c r="D23" i="9"/>
  <c r="C23" i="9"/>
  <c r="B23" i="9"/>
  <c r="K22" i="9"/>
  <c r="J22" i="9"/>
  <c r="G22" i="9"/>
  <c r="F22" i="9"/>
  <c r="E22" i="9"/>
  <c r="D22" i="9"/>
  <c r="C22" i="9"/>
  <c r="B22" i="9"/>
  <c r="K21" i="9"/>
  <c r="J21" i="9"/>
  <c r="G21" i="9"/>
  <c r="F21" i="9"/>
  <c r="E21" i="9"/>
  <c r="D21" i="9"/>
  <c r="C21" i="9"/>
  <c r="B21" i="9"/>
  <c r="K20" i="9"/>
  <c r="J20" i="9"/>
  <c r="G20" i="9"/>
  <c r="F20" i="9"/>
  <c r="E20" i="9"/>
  <c r="D20" i="9"/>
  <c r="C20" i="9"/>
  <c r="B20" i="9"/>
  <c r="K19" i="9"/>
  <c r="J19" i="9"/>
  <c r="G19" i="9"/>
  <c r="F19" i="9"/>
  <c r="E19" i="9"/>
  <c r="D19" i="9"/>
  <c r="C19" i="9"/>
  <c r="B19" i="9"/>
  <c r="K18" i="9"/>
  <c r="J18" i="9"/>
  <c r="G18" i="9"/>
  <c r="F18" i="9"/>
  <c r="E18" i="9"/>
  <c r="D18" i="9"/>
  <c r="C18" i="9"/>
  <c r="B18" i="9"/>
  <c r="K17" i="9"/>
  <c r="J17" i="9"/>
  <c r="G17" i="9"/>
  <c r="F17" i="9"/>
  <c r="E17" i="9"/>
  <c r="D17" i="9"/>
  <c r="C17" i="9"/>
  <c r="B17" i="9"/>
  <c r="K16" i="9"/>
  <c r="J16" i="9"/>
  <c r="G16" i="9"/>
  <c r="F16" i="9"/>
  <c r="E16" i="9"/>
  <c r="D16" i="9"/>
  <c r="C16" i="9"/>
  <c r="B16" i="9"/>
  <c r="K15" i="9"/>
  <c r="J15" i="9"/>
  <c r="G15" i="9"/>
  <c r="E15" i="9"/>
  <c r="D15" i="9"/>
  <c r="C15" i="9"/>
  <c r="B15" i="9"/>
  <c r="K14" i="9"/>
  <c r="J14" i="9"/>
  <c r="G14" i="9"/>
  <c r="F14" i="9"/>
  <c r="E14" i="9"/>
  <c r="D14" i="9"/>
  <c r="C14" i="9"/>
  <c r="B14" i="9"/>
  <c r="K13" i="9"/>
  <c r="J13" i="9"/>
  <c r="G13" i="9"/>
  <c r="F13" i="9"/>
  <c r="E13" i="9"/>
  <c r="D13" i="9"/>
  <c r="C13" i="9"/>
  <c r="B13" i="9"/>
  <c r="K12" i="9"/>
  <c r="J12" i="9"/>
  <c r="G12" i="9"/>
  <c r="F12" i="9"/>
  <c r="E12" i="9"/>
  <c r="D12" i="9"/>
  <c r="C12" i="9"/>
  <c r="B12" i="9"/>
  <c r="K11" i="9"/>
  <c r="J11" i="9"/>
  <c r="G11" i="9"/>
  <c r="F11" i="9"/>
  <c r="E11" i="9"/>
  <c r="D11" i="9"/>
  <c r="C11" i="9"/>
  <c r="B11" i="9"/>
  <c r="K10" i="9"/>
  <c r="J10" i="9"/>
  <c r="G10" i="9"/>
  <c r="F10" i="9"/>
  <c r="E10" i="9"/>
  <c r="D10" i="9"/>
  <c r="C10" i="9"/>
  <c r="B10" i="9"/>
  <c r="J65" i="8"/>
  <c r="I65" i="8"/>
  <c r="G65" i="8"/>
  <c r="F65" i="8"/>
  <c r="E65" i="8"/>
  <c r="D65" i="8"/>
  <c r="C65" i="8"/>
  <c r="B65" i="8"/>
  <c r="J63" i="8"/>
  <c r="I63" i="8"/>
  <c r="G63" i="8"/>
  <c r="F63" i="8"/>
  <c r="E63" i="8"/>
  <c r="D63" i="8"/>
  <c r="C63" i="8"/>
  <c r="B63" i="8"/>
  <c r="J61" i="8"/>
  <c r="I61" i="8"/>
  <c r="G61" i="8"/>
  <c r="F61" i="8"/>
  <c r="E61" i="8"/>
  <c r="D61" i="8"/>
  <c r="C61" i="8"/>
  <c r="B61" i="8"/>
  <c r="J59" i="8"/>
  <c r="I59" i="8"/>
  <c r="G59" i="8"/>
  <c r="F59" i="8"/>
  <c r="E59" i="8"/>
  <c r="D59" i="8"/>
  <c r="C59" i="8"/>
  <c r="B59" i="8"/>
  <c r="J58" i="8"/>
  <c r="I58" i="8"/>
  <c r="G58" i="8"/>
  <c r="F58" i="8"/>
  <c r="E58" i="8"/>
  <c r="D58" i="8"/>
  <c r="C58" i="8"/>
  <c r="B58" i="8"/>
  <c r="J57" i="8"/>
  <c r="I57" i="8"/>
  <c r="G57" i="8"/>
  <c r="F57" i="8"/>
  <c r="E57" i="8"/>
  <c r="D57" i="8"/>
  <c r="C57" i="8"/>
  <c r="B57" i="8"/>
  <c r="J56" i="8"/>
  <c r="I56" i="8"/>
  <c r="G56" i="8"/>
  <c r="F56" i="8"/>
  <c r="E56" i="8"/>
  <c r="D56" i="8"/>
  <c r="C56" i="8"/>
  <c r="B56" i="8"/>
  <c r="J55" i="8"/>
  <c r="I55" i="8"/>
  <c r="G55" i="8"/>
  <c r="F55" i="8"/>
  <c r="E55" i="8"/>
  <c r="D55" i="8"/>
  <c r="C55" i="8"/>
  <c r="B55" i="8"/>
  <c r="J54" i="8"/>
  <c r="I54" i="8"/>
  <c r="G54" i="8"/>
  <c r="F54" i="8"/>
  <c r="E54" i="8"/>
  <c r="D54" i="8"/>
  <c r="C54" i="8"/>
  <c r="B54" i="8"/>
  <c r="J53" i="8"/>
  <c r="I53" i="8"/>
  <c r="G53" i="8"/>
  <c r="E53" i="8"/>
  <c r="D53" i="8"/>
  <c r="C53" i="8"/>
  <c r="B53" i="8"/>
  <c r="J51" i="8"/>
  <c r="I51" i="8"/>
  <c r="G51" i="8"/>
  <c r="F51" i="8"/>
  <c r="E51" i="8"/>
  <c r="D51" i="8"/>
  <c r="C51" i="8"/>
  <c r="B51" i="8"/>
  <c r="J50" i="8"/>
  <c r="I50" i="8"/>
  <c r="G50" i="8"/>
  <c r="F50" i="8"/>
  <c r="E50" i="8"/>
  <c r="D50" i="8"/>
  <c r="C50" i="8"/>
  <c r="B50" i="8"/>
  <c r="J49" i="8"/>
  <c r="I49" i="8"/>
  <c r="G49" i="8"/>
  <c r="F49" i="8"/>
  <c r="E49" i="8"/>
  <c r="D49" i="8"/>
  <c r="C49" i="8"/>
  <c r="B49" i="8"/>
  <c r="J48" i="8"/>
  <c r="I48" i="8"/>
  <c r="G48" i="8"/>
  <c r="F48" i="8"/>
  <c r="E48" i="8"/>
  <c r="D48" i="8"/>
  <c r="C48" i="8"/>
  <c r="B48" i="8"/>
  <c r="K46" i="8"/>
  <c r="J46" i="8"/>
  <c r="G46" i="8"/>
  <c r="F46" i="8"/>
  <c r="E46" i="8"/>
  <c r="D46" i="8"/>
  <c r="C46" i="8"/>
  <c r="B46" i="8"/>
  <c r="K45" i="8"/>
  <c r="J45" i="8"/>
  <c r="G45" i="8"/>
  <c r="F45" i="8"/>
  <c r="E45" i="8"/>
  <c r="D45" i="8"/>
  <c r="C45" i="8"/>
  <c r="B45" i="8"/>
  <c r="K44" i="8"/>
  <c r="J44" i="8"/>
  <c r="G44" i="8"/>
  <c r="F44" i="8"/>
  <c r="E44" i="8"/>
  <c r="D44" i="8"/>
  <c r="C44" i="8"/>
  <c r="B44" i="8"/>
  <c r="K43" i="8"/>
  <c r="J43" i="8"/>
  <c r="G43" i="8"/>
  <c r="F43" i="8"/>
  <c r="E43" i="8"/>
  <c r="D43" i="8"/>
  <c r="C43" i="8"/>
  <c r="B43" i="8"/>
  <c r="K42" i="8"/>
  <c r="J42" i="8"/>
  <c r="G42" i="8"/>
  <c r="E42" i="8"/>
  <c r="D42" i="8"/>
  <c r="C42" i="8"/>
  <c r="B42" i="8"/>
  <c r="K41" i="8"/>
  <c r="J41" i="8"/>
  <c r="G41" i="8"/>
  <c r="E41" i="8"/>
  <c r="D41" i="8"/>
  <c r="C41" i="8"/>
  <c r="B41" i="8"/>
  <c r="K40" i="8"/>
  <c r="J40" i="8"/>
  <c r="G40" i="8"/>
  <c r="F40" i="8"/>
  <c r="E40" i="8"/>
  <c r="D40" i="8"/>
  <c r="C40" i="8"/>
  <c r="B40" i="8"/>
  <c r="K39" i="8"/>
  <c r="J39" i="8"/>
  <c r="G39" i="8"/>
  <c r="E39" i="8"/>
  <c r="D39" i="8"/>
  <c r="C39" i="8"/>
  <c r="B39" i="8"/>
  <c r="K38" i="8"/>
  <c r="J38" i="8"/>
  <c r="G38" i="8"/>
  <c r="F38" i="8"/>
  <c r="E38" i="8"/>
  <c r="D38" i="8"/>
  <c r="C38" i="8"/>
  <c r="B38" i="8"/>
  <c r="K37" i="8"/>
  <c r="J37" i="8"/>
  <c r="G37" i="8"/>
  <c r="F37" i="8"/>
  <c r="E37" i="8"/>
  <c r="D37" i="8"/>
  <c r="C37" i="8"/>
  <c r="B37" i="8"/>
  <c r="K35" i="8"/>
  <c r="J35" i="8"/>
  <c r="G35" i="8"/>
  <c r="F35" i="8"/>
  <c r="E35" i="8"/>
  <c r="D35" i="8"/>
  <c r="C35" i="8"/>
  <c r="B35" i="8"/>
  <c r="K34" i="8"/>
  <c r="J34" i="8"/>
  <c r="G34" i="8"/>
  <c r="F34" i="8"/>
  <c r="E34" i="8"/>
  <c r="D34" i="8"/>
  <c r="C34" i="8"/>
  <c r="B34" i="8"/>
  <c r="K33" i="8"/>
  <c r="J33" i="8"/>
  <c r="G33" i="8"/>
  <c r="F33" i="8"/>
  <c r="E33" i="8"/>
  <c r="D33" i="8"/>
  <c r="C33" i="8"/>
  <c r="B33" i="8"/>
  <c r="K32" i="8"/>
  <c r="J32" i="8"/>
  <c r="G32" i="8"/>
  <c r="F32" i="8"/>
  <c r="E32" i="8"/>
  <c r="D32" i="8"/>
  <c r="C32" i="8"/>
  <c r="B32" i="8"/>
  <c r="K31" i="8"/>
  <c r="J31" i="8"/>
  <c r="G31" i="8"/>
  <c r="F31" i="8"/>
  <c r="E31" i="8"/>
  <c r="D31" i="8"/>
  <c r="C31" i="8"/>
  <c r="B31" i="8"/>
  <c r="K30" i="8"/>
  <c r="J30" i="8"/>
  <c r="G30" i="8"/>
  <c r="E30" i="8"/>
  <c r="D30" i="8"/>
  <c r="C30" i="8"/>
  <c r="B30" i="8"/>
  <c r="K28" i="8"/>
  <c r="J28" i="8"/>
  <c r="G28" i="8"/>
  <c r="E28" i="8"/>
  <c r="D28" i="8"/>
  <c r="C28" i="8"/>
  <c r="B28" i="8"/>
  <c r="K27" i="8"/>
  <c r="J27" i="8"/>
  <c r="G27" i="8"/>
  <c r="F27" i="8"/>
  <c r="E27" i="8"/>
  <c r="D27" i="8"/>
  <c r="C27" i="8"/>
  <c r="B27" i="8"/>
  <c r="K26" i="8"/>
  <c r="J26" i="8"/>
  <c r="G26" i="8"/>
  <c r="F26" i="8"/>
  <c r="E26" i="8"/>
  <c r="D26" i="8"/>
  <c r="C26" i="8"/>
  <c r="B26" i="8"/>
  <c r="K25" i="8"/>
  <c r="J25" i="8"/>
  <c r="G25" i="8"/>
  <c r="F25" i="8"/>
  <c r="E25" i="8"/>
  <c r="D25" i="8"/>
  <c r="C25" i="8"/>
  <c r="B25" i="8"/>
  <c r="K24" i="8"/>
  <c r="J24" i="8"/>
  <c r="G24" i="8"/>
  <c r="F24" i="8"/>
  <c r="E24" i="8"/>
  <c r="D24" i="8"/>
  <c r="C24" i="8"/>
  <c r="B24" i="8"/>
  <c r="K23" i="8"/>
  <c r="J23" i="8"/>
  <c r="G23" i="8"/>
  <c r="E23" i="8"/>
  <c r="D23" i="8"/>
  <c r="C23" i="8"/>
  <c r="B23" i="8"/>
  <c r="K22" i="8"/>
  <c r="J22" i="8"/>
  <c r="G22" i="8"/>
  <c r="F22" i="8"/>
  <c r="E22" i="8"/>
  <c r="D22" i="8"/>
  <c r="C22" i="8"/>
  <c r="B22" i="8"/>
  <c r="K21" i="8"/>
  <c r="J21" i="8"/>
  <c r="G21" i="8"/>
  <c r="F21" i="8"/>
  <c r="E21" i="8"/>
  <c r="D21" i="8"/>
  <c r="C21" i="8"/>
  <c r="B21" i="8"/>
  <c r="K20" i="8"/>
  <c r="J20" i="8"/>
  <c r="G20" i="8"/>
  <c r="F20" i="8"/>
  <c r="E20" i="8"/>
  <c r="D20" i="8"/>
  <c r="C20" i="8"/>
  <c r="B20" i="8"/>
  <c r="K19" i="8"/>
  <c r="J19" i="8"/>
  <c r="G19" i="8"/>
  <c r="F19" i="8"/>
  <c r="E19" i="8"/>
  <c r="D19" i="8"/>
  <c r="C19" i="8"/>
  <c r="B19" i="8"/>
  <c r="K18" i="8"/>
  <c r="J18" i="8"/>
  <c r="G18" i="8"/>
  <c r="F18" i="8"/>
  <c r="E18" i="8"/>
  <c r="D18" i="8"/>
  <c r="C18" i="8"/>
  <c r="B18" i="8"/>
  <c r="K17" i="8"/>
  <c r="J17" i="8"/>
  <c r="G17" i="8"/>
  <c r="F17" i="8"/>
  <c r="E17" i="8"/>
  <c r="D17" i="8"/>
  <c r="C17" i="8"/>
  <c r="B17" i="8"/>
  <c r="K16" i="8"/>
  <c r="J16" i="8"/>
  <c r="G16" i="8"/>
  <c r="F16" i="8"/>
  <c r="E16" i="8"/>
  <c r="D16" i="8"/>
  <c r="C16" i="8"/>
  <c r="B16" i="8"/>
  <c r="K15" i="8"/>
  <c r="J15" i="8"/>
  <c r="G15" i="8"/>
  <c r="E15" i="8"/>
  <c r="D15" i="8"/>
  <c r="C15" i="8"/>
  <c r="B15" i="8"/>
  <c r="K14" i="8"/>
  <c r="J14" i="8"/>
  <c r="G14" i="8"/>
  <c r="F14" i="8"/>
  <c r="E14" i="8"/>
  <c r="D14" i="8"/>
  <c r="C14" i="8"/>
  <c r="B14" i="8"/>
  <c r="K13" i="8"/>
  <c r="J13" i="8"/>
  <c r="G13" i="8"/>
  <c r="F13" i="8"/>
  <c r="E13" i="8"/>
  <c r="D13" i="8"/>
  <c r="C13" i="8"/>
  <c r="B13" i="8"/>
  <c r="K12" i="8"/>
  <c r="J12" i="8"/>
  <c r="G12" i="8"/>
  <c r="F12" i="8"/>
  <c r="E12" i="8"/>
  <c r="D12" i="8"/>
  <c r="C12" i="8"/>
  <c r="B12" i="8"/>
  <c r="K11" i="8"/>
  <c r="J11" i="8"/>
  <c r="G11" i="8"/>
  <c r="F11" i="8"/>
  <c r="E11" i="8"/>
  <c r="D11" i="8"/>
  <c r="C11" i="8"/>
  <c r="B11" i="8"/>
  <c r="K10" i="8"/>
  <c r="J10" i="8"/>
  <c r="G10" i="8"/>
  <c r="F10" i="8"/>
  <c r="E10" i="8"/>
  <c r="D10" i="8"/>
  <c r="C10" i="8"/>
  <c r="B10" i="8"/>
</calcChain>
</file>

<file path=xl/sharedStrings.xml><?xml version="1.0" encoding="utf-8"?>
<sst xmlns="http://schemas.openxmlformats.org/spreadsheetml/2006/main" count="614" uniqueCount="262">
  <si>
    <t>N</t>
  </si>
  <si>
    <t>O</t>
  </si>
  <si>
    <t>A1234</t>
  </si>
  <si>
    <t>Data</t>
  </si>
  <si>
    <t>Text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</si>
  <si>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</si>
  <si>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</si>
  <si>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</si>
  <si>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</si>
  <si>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</si>
  <si>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</si>
  <si>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Y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</si>
  <si>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</si>
  <si>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</si>
  <si>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</si>
  <si>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</si>
  <si>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M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</si>
  <si>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</si>
  <si>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</si>
  <si>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</si>
  <si>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</si>
  <si>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</si>
  <si>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</si>
  <si>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</si>
  <si>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</si>
  <si>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</si>
  <si>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</si>
  <si>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</si>
  <si>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</si>
  <si>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</si>
  <si>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</si>
  <si>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</si>
  <si>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</si>
  <si>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</si>
  <si>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</si>
  <si>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</si>
  <si>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</si>
  <si>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</si>
  <si>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</si>
  <si>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</si>
  <si>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</si>
  <si>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</si>
  <si>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</si>
  <si>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</si>
  <si>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</si>
  <si>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</si>
  <si>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</si>
  <si>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</si>
  <si>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</si>
  <si>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</si>
  <si>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</si>
  <si>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</si>
  <si>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</si>
  <si>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</si>
  <si>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</si>
  <si>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</si>
  <si>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</si>
  <si>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</si>
  <si>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</si>
  <si>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</si>
  <si>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</si>
  <si>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</si>
  <si>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</si>
  <si>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</si>
  <si>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</si>
  <si>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</si>
  <si>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</si>
  <si>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</si>
  <si>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</si>
  <si>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</si>
  <si>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</si>
  <si>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</si>
  <si>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</si>
  <si>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</si>
  <si>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</si>
  <si>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</si>
  <si>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</si>
  <si>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Description</t>
    <phoneticPr fontId="0" type="noConversion"/>
  </si>
  <si>
    <t>Parameter Name</t>
  </si>
  <si>
    <t>L1</t>
  </si>
  <si>
    <t>Equipment Level</t>
    <phoneticPr fontId="0" type="noConversion"/>
  </si>
  <si>
    <t>/</t>
  </si>
  <si>
    <t>Equipment Type</t>
    <phoneticPr fontId="0" type="noConversion"/>
  </si>
  <si>
    <t>Boiler System</t>
  </si>
  <si>
    <t>EMSD BIM-AM Asset Data Template</t>
    <phoneticPr fontId="0" type="noConversion"/>
  </si>
  <si>
    <t>M</t>
    <phoneticPr fontId="0" type="noConversion"/>
  </si>
  <si>
    <t>9003000</t>
  </si>
  <si>
    <t>Electrical -Loads</t>
  </si>
  <si>
    <t>Power</t>
  </si>
  <si>
    <t>Output Capacity of the boiler</t>
  </si>
  <si>
    <t xml:space="preserve">EMSD.Boiler.Output Capacity </t>
  </si>
  <si>
    <t>EQUIPMENT SPECIFIC        |        Parameter type: Type     |        Discipline: Electrial</t>
  </si>
  <si>
    <t>Town gas</t>
  </si>
  <si>
    <t>Type of fuel used</t>
  </si>
  <si>
    <t>EMSD.Boiler.Fuel</t>
  </si>
  <si>
    <t>ABC</t>
  </si>
  <si>
    <t>Brand name of the Equipment</t>
  </si>
  <si>
    <t>EMSD.Boiler.Brand</t>
  </si>
  <si>
    <t>Pump</t>
  </si>
  <si>
    <t>Equipment Type</t>
  </si>
  <si>
    <t>EMSD.Boiler.Equipment Type</t>
  </si>
  <si>
    <t>EQUIPMENT SPECIFIC        |        Parameter type: Type     |        Discipline: Common</t>
    <phoneticPr fontId="0" type="noConversion"/>
  </si>
  <si>
    <t>2001</t>
  </si>
  <si>
    <t>Year of Installation</t>
  </si>
  <si>
    <t>EMSD.Boiler.Year of Installation</t>
  </si>
  <si>
    <t>BL01</t>
  </si>
  <si>
    <t>Boiler No.</t>
  </si>
  <si>
    <t>EMSD.Boiler.Boiler No.</t>
  </si>
  <si>
    <t>0113619-01</t>
  </si>
  <si>
    <t>Location ID on Use Permit</t>
  </si>
  <si>
    <t>32 Ngan Shing Street Shatin</t>
  </si>
  <si>
    <t>Location  on Use Permit</t>
  </si>
  <si>
    <t>EQUIPMENT SPECIFIC        |        Parameter type: Instance    |        Discipline: Common</t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</si>
  <si>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</si>
  <si>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</si>
  <si>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</si>
  <si>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</si>
  <si>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</si>
  <si>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</si>
  <si>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</si>
  <si>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Hot Water Boiler</t>
  </si>
  <si>
    <t>BLR-HWB</t>
  </si>
  <si>
    <t>kPa</t>
  </si>
  <si>
    <t>200</t>
  </si>
  <si>
    <t>Mechanical -Flow</t>
  </si>
  <si>
    <t>Pressure</t>
  </si>
  <si>
    <t>Output Steam Pressure of boiler</t>
  </si>
  <si>
    <t>EMSD.Boiler.Output Steam Pressure</t>
  </si>
  <si>
    <t>EQUIPMENT SPECIFIC        |        Parameter type: Type     |        Discipline: HVAC</t>
  </si>
  <si>
    <t>Steam boiler</t>
  </si>
  <si>
    <t>BLR-STO</t>
  </si>
  <si>
    <t>Nil</t>
  </si>
  <si>
    <t>Territory Heat Source of Calorifier</t>
  </si>
  <si>
    <t>EMSD.Boiler.Territory Heat Source</t>
  </si>
  <si>
    <t>Hot Water</t>
  </si>
  <si>
    <t>Secondary Heat Source of Calorifier</t>
  </si>
  <si>
    <t>EMSD.Boiler.Secondary Heat Source</t>
  </si>
  <si>
    <t>Steam</t>
  </si>
  <si>
    <t>Primary Heat Source of Calorifier</t>
  </si>
  <si>
    <t>EMSD.Boiler.Primary Heat Source</t>
  </si>
  <si>
    <t>C1</t>
  </si>
  <si>
    <t>Calorifier No.</t>
  </si>
  <si>
    <t>EMSD.Boiler.Calorifier No.</t>
  </si>
  <si>
    <t>BLR-CAL</t>
  </si>
  <si>
    <t>Centrifugal / Screw </t>
  </si>
  <si>
    <t>Type of Pump</t>
  </si>
  <si>
    <t>EMSD.Boiler.Type</t>
  </si>
  <si>
    <t>Heat Exchanger No. of pump</t>
  </si>
  <si>
    <t>EMSD.Boiler.Heat Exchanger No.</t>
  </si>
  <si>
    <t>Heat exchanger</t>
  </si>
  <si>
    <t>BLR-HEX</t>
  </si>
  <si>
    <t>l/s</t>
  </si>
  <si>
    <t>Flow</t>
  </si>
  <si>
    <t>Flow of the pump</t>
  </si>
  <si>
    <t xml:space="preserve">EMSD.Boiler.Flow </t>
  </si>
  <si>
    <t>EQUIPMENT SPECIFIC        |        Parameter type: Type     |        Discipline: Piping</t>
  </si>
  <si>
    <t>kW</t>
  </si>
  <si>
    <t>55</t>
  </si>
  <si>
    <t>Motor Power of pump</t>
  </si>
  <si>
    <t>EMSD.Boiler.Motor Power</t>
  </si>
  <si>
    <t>350</t>
  </si>
  <si>
    <t>EMSD.Boiler.Pressure</t>
  </si>
  <si>
    <t xml:space="preserve">Model of Motor </t>
  </si>
  <si>
    <t>EMSD.Boiler.Motor Model</t>
  </si>
  <si>
    <t> ABB / Simens</t>
  </si>
  <si>
    <t xml:space="preserve">Brand of Motor </t>
  </si>
  <si>
    <t>EMSD.Boiler.Motor Brand</t>
  </si>
  <si>
    <t>rpm</t>
  </si>
  <si>
    <t>1350</t>
  </si>
  <si>
    <t>Speed  of the pump</t>
  </si>
  <si>
    <t xml:space="preserve">EMSD.Boiler.Speed </t>
  </si>
  <si>
    <t>Circulation</t>
  </si>
  <si>
    <t>Usage of pump</t>
  </si>
  <si>
    <t>EMSD.Boiler.Usage</t>
  </si>
  <si>
    <t>Pump no.</t>
  </si>
  <si>
    <t>EMSD.Boiler.Pump No.</t>
  </si>
  <si>
    <t>BLR-PMP</t>
  </si>
  <si>
    <t>BLR</t>
    <phoneticPr fontId="10" type="noConversion"/>
  </si>
  <si>
    <t>BLR-1</t>
    <phoneticPr fontId="10" type="noConversion"/>
  </si>
  <si>
    <t>Long form Asset Code</t>
    <phoneticPr fontId="10" type="noConversion"/>
  </si>
  <si>
    <t>EMSD.Common.Asset Relationship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</si>
  <si>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</si>
  <si>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</si>
  <si>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EMSD.Common.Zone Tag No.</t>
    <phoneticPr fontId="10" type="noConversion"/>
  </si>
  <si>
    <t>QR Code for Zone</t>
    <phoneticPr fontId="10" type="noConversion"/>
  </si>
  <si>
    <t>Onsite Verified Date</t>
    <phoneticPr fontId="10" type="noConversion"/>
  </si>
  <si>
    <t>BLR-2</t>
    <phoneticPr fontId="10" type="noConversion"/>
  </si>
  <si>
    <t>BLR-3</t>
    <phoneticPr fontId="10" type="noConversion"/>
  </si>
  <si>
    <t>BLR-4</t>
    <phoneticPr fontId="10" type="noConversion"/>
  </si>
  <si>
    <t>BLR-5</t>
    <phoneticPr fontId="10" type="noConversion"/>
  </si>
  <si>
    <t>BLR-6</t>
    <phoneticPr fontId="10" type="noConversion"/>
  </si>
  <si>
    <t>kW</t>
    <phoneticPr fontId="10" type="noConversion"/>
  </si>
  <si>
    <t>EMSD.Boiler.Location ID</t>
    <phoneticPr fontId="10" type="noConversion"/>
  </si>
  <si>
    <t>EMSD.Common.Start-up Date</t>
    <phoneticPr fontId="10" type="noConversion"/>
  </si>
  <si>
    <t>EMSD.Boiler.Pump Brand</t>
    <phoneticPr fontId="10" type="noConversion"/>
  </si>
  <si>
    <t>GENERAL        |        Parameter type: Instance        |        Discipline: Common</t>
    <phoneticPr fontId="0" type="noConversion"/>
  </si>
  <si>
    <t>KT-EMSDN-NA-001-HVAC-FCU-0001</t>
  </si>
  <si>
    <t>33</t>
  </si>
  <si>
    <t>30</t>
  </si>
  <si>
    <t>To be filled using asset information input tool</t>
  </si>
  <si>
    <t>N/A</t>
  </si>
  <si>
    <t>EMSD.Common.Grouped Equipment ID</t>
    <phoneticPr fontId="10" type="noConversion"/>
  </si>
  <si>
    <t>EMSDN-0000000001</t>
  </si>
  <si>
    <t>16</t>
  </si>
  <si>
    <t>EMSD.Common.Onsite Verified Date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</si>
  <si>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</si>
  <si>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</si>
  <si>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</si>
  <si>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</si>
  <si>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</si>
  <si>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</si>
  <si>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</si>
  <si>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</si>
  <si>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</si>
  <si>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</si>
  <si>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</si>
  <si>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</si>
  <si>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30</t>
    <phoneticPr fontId="10" type="noConversion"/>
  </si>
  <si>
    <t>O</t>
    <phoneticPr fontId="10" type="noConversion"/>
  </si>
  <si>
    <t>25</t>
    <phoneticPr fontId="10" type="noConversion"/>
  </si>
  <si>
    <t>3</t>
    <phoneticPr fontId="10" type="noConversion"/>
  </si>
  <si>
    <t>EMSD.Common.Serial No.</t>
    <phoneticPr fontId="10" type="noConversion"/>
  </si>
  <si>
    <t>30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</si>
  <si>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</si>
  <si>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</si>
  <si>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</si>
  <si>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</si>
  <si>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N/A</t>
    <phoneticPr fontId="1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</si>
  <si>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</si>
  <si>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</si>
  <si>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</si>
  <si>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18</t>
    <phoneticPr fontId="10" type="noConversion"/>
  </si>
  <si>
    <t>5</t>
    <phoneticPr fontId="10" type="noConversion"/>
  </si>
  <si>
    <t>O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</si>
  <si>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</si>
  <si>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</si>
  <si>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</si>
  <si>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Remarks:
M/O: Mandatory / Optional
L1: Level 1 equipment
L2: Level 2 equipment</t>
    <phoneticPr fontId="0" type="noConversion"/>
  </si>
  <si>
    <t>ADT Reference No.</t>
    <phoneticPr fontId="11" type="noConversion"/>
  </si>
  <si>
    <t>Code (System - Equipment)</t>
    <phoneticPr fontId="0" type="noConversion"/>
  </si>
  <si>
    <t>System Type</t>
    <phoneticPr fontId="0" type="noConversion"/>
  </si>
  <si>
    <t>Version</t>
    <phoneticPr fontId="11" type="noConversion"/>
  </si>
  <si>
    <t>Type</t>
    <phoneticPr fontId="0" type="noConversion"/>
  </si>
  <si>
    <t>Max characters</t>
    <phoneticPr fontId="10" type="noConversion"/>
  </si>
  <si>
    <t>GENERAL        |        Parameter type: Instance        |        Discipline: Common</t>
    <phoneticPr fontId="0" type="noConversion"/>
  </si>
  <si>
    <t>Remarks:
M/O: Mandatory / Optional
L1: Level 1 equipment
L2: Level 2 equipment</t>
    <phoneticPr fontId="0" type="noConversion"/>
  </si>
  <si>
    <t>Boiler System</t>
    <phoneticPr fontId="10" type="noConversion"/>
  </si>
  <si>
    <t>Hot Water Boiler</t>
    <phoneticPr fontId="10" type="noConversion"/>
  </si>
  <si>
    <t>Steam boiler</t>
    <phoneticPr fontId="10" type="noConversion"/>
  </si>
  <si>
    <t>Calorifier No.</t>
    <phoneticPr fontId="10" type="noConversion"/>
  </si>
  <si>
    <t>Heat exchanger</t>
    <phoneticPr fontId="10" type="noConversion"/>
  </si>
  <si>
    <t>Pump</t>
    <phoneticPr fontId="10" type="noConversion"/>
  </si>
  <si>
    <t>Hot water boiler</t>
  </si>
  <si>
    <t>Calorifier</t>
  </si>
  <si>
    <t xml:space="preserve"> Heat exchanger</t>
  </si>
  <si>
    <t>ABC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</si>
  <si>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</si>
  <si>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</si>
  <si>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</si>
  <si>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 Boiler System</t>
    <phoneticPr fontId="10" type="noConversion"/>
  </si>
  <si>
    <t>......... "Project Name"\30_O&amp;M Documentation\Boiler System</t>
    <phoneticPr fontId="10" type="noConversion"/>
  </si>
  <si>
    <t>EMSD.Boiler.Location Address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</si>
</sst>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  <font>
      <sz val="11"/>
      <name val="新細明體"/>
      <family val="2"/>
      <charset val="13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4" xfId="2" applyNumberFormat="1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8" xfId="0" applyBorder="1">
      <alignment vertical="center"/>
    </xf>
    <xf numFmtId="49" fontId="6" fillId="5" borderId="10" xfId="1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left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49" fontId="6" fillId="5" borderId="12" xfId="1" applyNumberFormat="1" applyFont="1" applyFill="1" applyBorder="1" applyAlignment="1">
      <alignment horizontal="center" vertical="center"/>
    </xf>
    <xf numFmtId="49" fontId="6" fillId="5" borderId="11" xfId="1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2" fillId="0" borderId="10" xfId="0" applyFont="1" applyBorder="1">
      <alignment vertical="center"/>
    </xf>
    <xf numFmtId="49" fontId="4" fillId="0" borderId="10" xfId="2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8" xfId="0" applyNumberFormat="1" applyFont="1" applyBorder="1" applyAlignment="1">
      <alignment vertical="center" wrapText="1"/>
    </xf>
    <xf numFmtId="49" fontId="4" fillId="0" borderId="6" xfId="2" applyNumberFormat="1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center" wrapText="1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4" fillId="0" borderId="6" xfId="2" applyNumberFormat="1" applyFont="1" applyFill="1" applyBorder="1" applyAlignment="1">
      <alignment horizontal="left" vertical="center" wrapText="1"/>
    </xf>
    <xf numFmtId="49" fontId="6" fillId="3" borderId="10" xfId="1" applyNumberFormat="1" applyFont="1" applyFill="1" applyBorder="1" applyAlignment="1">
      <alignment horizontal="left" vertical="center"/>
    </xf>
    <xf numFmtId="49" fontId="6" fillId="3" borderId="8" xfId="1" applyNumberFormat="1" applyFont="1" applyFill="1" applyBorder="1" applyAlignment="1">
      <alignment horizontal="left" vertical="center"/>
    </xf>
    <xf numFmtId="49" fontId="6" fillId="3" borderId="7" xfId="1" applyNumberFormat="1" applyFont="1" applyFill="1" applyBorder="1" applyAlignment="1">
      <alignment horizontal="left" vertical="center"/>
    </xf>
    <xf numFmtId="49" fontId="6" fillId="3" borderId="6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6" borderId="8" xfId="1" applyNumberFormat="1" applyFont="1" applyFill="1" applyBorder="1" applyAlignment="1">
      <alignment horizontal="left" vertical="center"/>
    </xf>
    <xf numFmtId="49" fontId="6" fillId="6" borderId="7" xfId="1" applyNumberFormat="1" applyFont="1" applyFill="1" applyBorder="1" applyAlignment="1">
      <alignment horizontal="left" vertical="center"/>
    </xf>
    <xf numFmtId="49" fontId="6" fillId="6" borderId="6" xfId="1" applyNumberFormat="1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176" fontId="6" fillId="0" borderId="8" xfId="0" applyNumberFormat="1" applyFont="1" applyFill="1" applyBorder="1" applyAlignment="1">
      <alignment horizontal="left" vertical="center" wrapText="1"/>
    </xf>
    <xf numFmtId="176" fontId="6" fillId="0" borderId="7" xfId="0" applyNumberFormat="1" applyFont="1" applyFill="1" applyBorder="1" applyAlignment="1">
      <alignment horizontal="left" vertical="center" wrapText="1"/>
    </xf>
    <xf numFmtId="176" fontId="6" fillId="0" borderId="6" xfId="0" applyNumberFormat="1" applyFont="1" applyFill="1" applyBorder="1" applyAlignment="1">
      <alignment horizontal="left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left" vertical="center" wrapText="1"/>
    </xf>
    <xf numFmtId="177" fontId="6" fillId="0" borderId="7" xfId="0" applyNumberFormat="1" applyFont="1" applyFill="1" applyBorder="1" applyAlignment="1">
      <alignment horizontal="left" vertical="center" wrapText="1"/>
    </xf>
    <xf numFmtId="177" fontId="6" fillId="0" borderId="6" xfId="0" applyNumberFormat="1" applyFont="1" applyFill="1" applyBorder="1" applyAlignment="1">
      <alignment horizontal="left" vertical="center" wrapText="1"/>
    </xf>
    <xf numFmtId="49" fontId="4" fillId="0" borderId="10" xfId="2" applyNumberFormat="1" applyFont="1" applyFill="1" applyBorder="1" applyAlignment="1">
      <alignment horizontal="center" vertical="center"/>
    </xf>
    <xf numFmtId="49" fontId="4" fillId="7" borderId="10" xfId="2" applyNumberFormat="1" applyFont="1" applyFill="1" applyBorder="1" applyAlignment="1">
      <alignment horizontal="center" vertical="center"/>
    </xf>
    <xf numFmtId="49" fontId="6" fillId="6" borderId="10" xfId="1" applyNumberFormat="1" applyFont="1" applyFill="1" applyBorder="1" applyAlignment="1">
      <alignment horizontal="left" vertical="center"/>
    </xf>
    <xf numFmtId="0" fontId="12" fillId="0" borderId="10" xfId="0" applyFont="1" applyBorder="1">
      <alignment vertical="center"/>
    </xf>
    <xf numFmtId="49" fontId="4" fillId="0" borderId="10" xfId="2" applyNumberFormat="1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tabSelected="1" topLeftCell="A54" zoomScale="90" zoomScaleNormal="90" workbookViewId="0">
      <selection activeCell="K67" sqref="A1:K67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38" t="s">
        <v>195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s="4" customFormat="1" ht="21" customHeight="1" x14ac:dyDescent="0.25">
      <c r="A2" s="24"/>
      <c r="B2" s="25" t="s">
        <v>70</v>
      </c>
      <c r="C2" s="25" t="s">
        <v>179</v>
      </c>
      <c r="D2" s="18" t="s">
        <v>4</v>
      </c>
      <c r="E2" s="18" t="s">
        <v>3</v>
      </c>
      <c r="F2" s="17" t="s">
        <v>196</v>
      </c>
      <c r="G2" s="17" t="s">
        <v>197</v>
      </c>
      <c r="H2" s="17"/>
      <c r="I2" s="16"/>
      <c r="J2" s="17" t="s">
        <v>16</v>
      </c>
      <c r="K2" s="16" t="s">
        <v>0</v>
      </c>
    </row>
    <row r="3" spans="1:11" s="4" customFormat="1" ht="21" customHeight="1" x14ac:dyDescent="0.25">
      <c r="A3" s="24"/>
      <c r="B3" s="25" t="s">
        <v>69</v>
      </c>
      <c r="C3" s="25" t="s">
        <v>68</v>
      </c>
      <c r="D3" s="18" t="s">
        <v>4</v>
      </c>
      <c r="E3" s="18" t="s">
        <v>3</v>
      </c>
      <c r="F3" s="17" t="s">
        <v>67</v>
      </c>
      <c r="G3" s="17" t="s">
        <v>198</v>
      </c>
      <c r="H3" s="17"/>
      <c r="I3" s="16"/>
      <c r="J3" s="17" t="s">
        <v>16</v>
      </c>
      <c r="K3" s="16" t="s">
        <v>11</v>
      </c>
    </row>
    <row r="4" spans="1:11" s="4" customFormat="1" ht="21" customHeight="1" x14ac:dyDescent="0.25">
      <c r="A4" s="24"/>
      <c r="B4" s="25" t="s">
        <v>180</v>
      </c>
      <c r="C4" s="25" t="s">
        <v>118</v>
      </c>
      <c r="D4" s="18" t="s">
        <v>4</v>
      </c>
      <c r="E4" s="18" t="s">
        <v>3</v>
      </c>
      <c r="F4" s="17" t="s">
        <v>199</v>
      </c>
      <c r="G4" s="17" t="s">
        <v>200</v>
      </c>
      <c r="H4" s="17"/>
      <c r="I4" s="16"/>
      <c r="J4" s="17" t="s">
        <v>16</v>
      </c>
      <c r="K4" s="16" t="s">
        <v>0</v>
      </c>
    </row>
    <row r="5" spans="1:11" s="4" customFormat="1" ht="21" customHeight="1" x14ac:dyDescent="0.25">
      <c r="A5" s="24"/>
      <c r="B5" s="25" t="s">
        <v>201</v>
      </c>
      <c r="C5" s="25" t="s">
        <v>117</v>
      </c>
      <c r="D5" s="18" t="s">
        <v>4</v>
      </c>
      <c r="E5" s="18" t="s">
        <v>3</v>
      </c>
      <c r="F5" s="17" t="s">
        <v>199</v>
      </c>
      <c r="G5" s="17" t="s">
        <v>200</v>
      </c>
      <c r="H5" s="17"/>
      <c r="I5" s="16"/>
      <c r="J5" s="17" t="s">
        <v>16</v>
      </c>
      <c r="K5" s="16" t="s">
        <v>0</v>
      </c>
    </row>
    <row r="6" spans="1:11" s="4" customFormat="1" ht="21" customHeight="1" x14ac:dyDescent="0.25">
      <c r="A6" s="24"/>
      <c r="B6" s="25" t="s">
        <v>181</v>
      </c>
      <c r="C6" s="25" t="s">
        <v>182</v>
      </c>
      <c r="D6" s="18" t="s">
        <v>4</v>
      </c>
      <c r="E6" s="18" t="s">
        <v>3</v>
      </c>
      <c r="F6" s="17" t="s">
        <v>202</v>
      </c>
      <c r="G6" s="17" t="s">
        <v>203</v>
      </c>
      <c r="H6" s="17"/>
      <c r="I6" s="16"/>
      <c r="J6" s="17" t="s">
        <v>16</v>
      </c>
      <c r="K6" s="16" t="s">
        <v>0</v>
      </c>
    </row>
    <row r="7" spans="1:11" s="4" customFormat="1" ht="21" customHeight="1" x14ac:dyDescent="0.25">
      <c r="A7" s="24"/>
      <c r="B7" s="25" t="s">
        <v>183</v>
      </c>
      <c r="C7" s="25" t="s">
        <v>184</v>
      </c>
      <c r="D7" s="18" t="s">
        <v>4</v>
      </c>
      <c r="E7" s="18" t="s">
        <v>3</v>
      </c>
      <c r="F7" s="17"/>
      <c r="G7" s="17" t="s">
        <v>203</v>
      </c>
      <c r="H7" s="17"/>
      <c r="I7" s="16"/>
      <c r="J7" s="17" t="s">
        <v>16</v>
      </c>
      <c r="K7" s="16" t="s">
        <v>0</v>
      </c>
    </row>
    <row r="8" spans="1:11" s="4" customFormat="1" ht="21" customHeight="1" x14ac:dyDescent="0.25">
      <c r="A8" s="24"/>
      <c r="B8" s="25" t="s">
        <v>204</v>
      </c>
      <c r="C8" s="25" t="s">
        <v>185</v>
      </c>
      <c r="D8" s="18" t="s">
        <v>4</v>
      </c>
      <c r="E8" s="18" t="s">
        <v>3</v>
      </c>
      <c r="F8" s="17" t="s">
        <v>49</v>
      </c>
      <c r="G8" s="17" t="s">
        <v>200</v>
      </c>
      <c r="H8" s="17"/>
      <c r="I8" s="16"/>
      <c r="J8" s="17" t="s">
        <v>16</v>
      </c>
      <c r="K8" s="16" t="s">
        <v>0</v>
      </c>
    </row>
    <row r="9" spans="1:11" s="4" customFormat="1" ht="21" customHeight="1" x14ac:dyDescent="0.25">
      <c r="A9" s="24"/>
      <c r="B9" s="25" t="s">
        <v>46</v>
      </c>
      <c r="C9" s="19" t="s">
        <v>45</v>
      </c>
      <c r="D9" s="18" t="s">
        <v>4</v>
      </c>
      <c r="E9" s="18" t="s">
        <v>3</v>
      </c>
      <c r="F9" s="17" t="s">
        <v>44</v>
      </c>
      <c r="G9" s="17" t="s">
        <v>205</v>
      </c>
      <c r="H9" s="17"/>
      <c r="I9" s="16"/>
      <c r="J9" s="16" t="s">
        <v>16</v>
      </c>
      <c r="K9" s="16" t="s">
        <v>11</v>
      </c>
    </row>
    <row r="10" spans="1:11" s="4" customFormat="1" ht="21" customHeight="1" x14ac:dyDescent="0.25">
      <c r="A10" s="24"/>
      <c r="B10" s="25" t="s">
        <v>40</v>
      </c>
      <c r="C10" s="19" t="s">
        <v>39</v>
      </c>
      <c r="D10" s="18" t="s">
        <v>4</v>
      </c>
      <c r="E10" s="18" t="s">
        <v>3</v>
      </c>
      <c r="F10" s="17" t="s">
        <v>38</v>
      </c>
      <c r="G10" s="17" t="s">
        <v>200</v>
      </c>
      <c r="H10" s="17"/>
      <c r="I10" s="16"/>
      <c r="J10" s="16" t="s">
        <v>16</v>
      </c>
      <c r="K10" s="16" t="s">
        <v>11</v>
      </c>
    </row>
    <row r="11" spans="1:11" s="4" customFormat="1" ht="21" customHeight="1" x14ac:dyDescent="0.25">
      <c r="A11" s="24"/>
      <c r="B11" s="25" t="s">
        <v>66</v>
      </c>
      <c r="C11" s="19" t="s">
        <v>65</v>
      </c>
      <c r="D11" s="18" t="s">
        <v>4</v>
      </c>
      <c r="E11" s="18" t="s">
        <v>3</v>
      </c>
      <c r="F11" s="17">
        <v>19876000</v>
      </c>
      <c r="G11" s="17" t="s">
        <v>206</v>
      </c>
      <c r="H11" s="17"/>
      <c r="I11" s="16"/>
      <c r="J11" s="16" t="s">
        <v>207</v>
      </c>
      <c r="K11" s="16" t="s">
        <v>11</v>
      </c>
    </row>
    <row r="12" spans="1:11" s="4" customFormat="1" ht="21" customHeight="1" x14ac:dyDescent="0.25">
      <c r="A12" s="24"/>
      <c r="B12" s="25" t="s">
        <v>42</v>
      </c>
      <c r="C12" s="19" t="s">
        <v>41</v>
      </c>
      <c r="D12" s="18" t="s">
        <v>4</v>
      </c>
      <c r="E12" s="18" t="s">
        <v>3</v>
      </c>
      <c r="F12" s="17" t="s">
        <v>208</v>
      </c>
      <c r="G12" s="17" t="s">
        <v>209</v>
      </c>
      <c r="H12" s="17"/>
      <c r="I12" s="16"/>
      <c r="J12" s="16" t="s">
        <v>16</v>
      </c>
      <c r="K12" s="16" t="s">
        <v>11</v>
      </c>
    </row>
    <row r="13" spans="1:11" s="4" customFormat="1" ht="21" customHeight="1" x14ac:dyDescent="0.25">
      <c r="A13" s="24"/>
      <c r="B13" s="25" t="s">
        <v>37</v>
      </c>
      <c r="C13" s="19" t="s">
        <v>36</v>
      </c>
      <c r="D13" s="18" t="s">
        <v>4</v>
      </c>
      <c r="E13" s="18" t="s">
        <v>3</v>
      </c>
      <c r="F13" s="17" t="s">
        <v>35</v>
      </c>
      <c r="G13" s="17" t="s">
        <v>210</v>
      </c>
      <c r="H13" s="17"/>
      <c r="I13" s="16"/>
      <c r="J13" s="16" t="s">
        <v>16</v>
      </c>
      <c r="K13" s="16" t="s">
        <v>11</v>
      </c>
    </row>
    <row r="14" spans="1:11" s="4" customFormat="1" ht="21" customHeight="1" x14ac:dyDescent="0.25">
      <c r="A14" s="24"/>
      <c r="B14" s="25" t="s">
        <v>211</v>
      </c>
      <c r="C14" s="19" t="s">
        <v>43</v>
      </c>
      <c r="D14" s="18" t="s">
        <v>4</v>
      </c>
      <c r="E14" s="18" t="s">
        <v>3</v>
      </c>
      <c r="F14" s="62" t="s">
        <v>212</v>
      </c>
      <c r="G14" s="17" t="s">
        <v>213</v>
      </c>
      <c r="H14" s="17"/>
      <c r="I14" s="16"/>
      <c r="J14" s="16" t="s">
        <v>16</v>
      </c>
      <c r="K14" s="16" t="s">
        <v>11</v>
      </c>
    </row>
    <row r="15" spans="1:11" s="4" customFormat="1" ht="21" customHeight="1" x14ac:dyDescent="0.25">
      <c r="A15" s="24"/>
      <c r="B15" s="25" t="s">
        <v>32</v>
      </c>
      <c r="C15" s="19" t="s">
        <v>31</v>
      </c>
      <c r="D15" s="18" t="s">
        <v>4</v>
      </c>
      <c r="E15" s="18" t="s">
        <v>3</v>
      </c>
      <c r="F15" s="17"/>
      <c r="G15" s="17" t="s">
        <v>214</v>
      </c>
      <c r="H15" s="17"/>
      <c r="I15" s="16"/>
      <c r="J15" s="16" t="s">
        <v>1</v>
      </c>
      <c r="K15" s="16" t="s">
        <v>11</v>
      </c>
    </row>
    <row r="16" spans="1:11" s="4" customFormat="1" ht="21" customHeight="1" x14ac:dyDescent="0.25">
      <c r="A16" s="24"/>
      <c r="B16" s="25" t="s">
        <v>30</v>
      </c>
      <c r="C16" s="19" t="s">
        <v>29</v>
      </c>
      <c r="D16" s="18" t="s">
        <v>4</v>
      </c>
      <c r="E16" s="18" t="s">
        <v>3</v>
      </c>
      <c r="F16" s="17" t="s">
        <v>215</v>
      </c>
      <c r="G16" s="17" t="s">
        <v>216</v>
      </c>
      <c r="H16" s="17"/>
      <c r="I16" s="16"/>
      <c r="J16" s="16" t="s">
        <v>1</v>
      </c>
      <c r="K16" s="16" t="s">
        <v>11</v>
      </c>
    </row>
    <row r="17" spans="1:11" s="4" customFormat="1" ht="21" customHeight="1" x14ac:dyDescent="0.25">
      <c r="A17" s="24"/>
      <c r="B17" s="25" t="s">
        <v>56</v>
      </c>
      <c r="C17" s="19" t="s">
        <v>55</v>
      </c>
      <c r="D17" s="18" t="s">
        <v>4</v>
      </c>
      <c r="E17" s="18" t="s">
        <v>3</v>
      </c>
      <c r="F17" s="17" t="s">
        <v>49</v>
      </c>
      <c r="G17" s="17" t="s">
        <v>200</v>
      </c>
      <c r="H17" s="17"/>
      <c r="I17" s="16"/>
      <c r="J17" s="16" t="s">
        <v>1</v>
      </c>
      <c r="K17" s="16" t="s">
        <v>0</v>
      </c>
    </row>
    <row r="18" spans="1:11" s="4" customFormat="1" ht="21" customHeight="1" x14ac:dyDescent="0.25">
      <c r="A18" s="24"/>
      <c r="B18" s="25" t="s">
        <v>58</v>
      </c>
      <c r="C18" s="19" t="s">
        <v>57</v>
      </c>
      <c r="D18" s="18" t="s">
        <v>4</v>
      </c>
      <c r="E18" s="18" t="s">
        <v>3</v>
      </c>
      <c r="F18" s="17" t="s">
        <v>52</v>
      </c>
      <c r="G18" s="17" t="s">
        <v>200</v>
      </c>
      <c r="H18" s="17"/>
      <c r="I18" s="16"/>
      <c r="J18" s="16" t="s">
        <v>1</v>
      </c>
      <c r="K18" s="16" t="s">
        <v>0</v>
      </c>
    </row>
    <row r="19" spans="1:11" s="4" customFormat="1" ht="21" customHeight="1" x14ac:dyDescent="0.25">
      <c r="A19" s="24"/>
      <c r="B19" s="25" t="s">
        <v>64</v>
      </c>
      <c r="C19" s="19" t="s">
        <v>63</v>
      </c>
      <c r="D19" s="18" t="s">
        <v>4</v>
      </c>
      <c r="E19" s="18" t="s">
        <v>3</v>
      </c>
      <c r="F19" s="62" t="s">
        <v>62</v>
      </c>
      <c r="G19" s="62" t="s">
        <v>217</v>
      </c>
      <c r="H19" s="17"/>
      <c r="I19" s="16"/>
      <c r="J19" s="16" t="s">
        <v>218</v>
      </c>
      <c r="K19" s="16" t="s">
        <v>0</v>
      </c>
    </row>
    <row r="20" spans="1:11" s="4" customFormat="1" ht="21" customHeight="1" x14ac:dyDescent="0.25">
      <c r="A20" s="24"/>
      <c r="B20" s="25" t="s">
        <v>34</v>
      </c>
      <c r="C20" s="19" t="s">
        <v>33</v>
      </c>
      <c r="D20" s="18" t="s">
        <v>4</v>
      </c>
      <c r="E20" s="18" t="s">
        <v>3</v>
      </c>
      <c r="F20" s="17"/>
      <c r="G20" s="17" t="s">
        <v>219</v>
      </c>
      <c r="H20" s="17"/>
      <c r="I20" s="16"/>
      <c r="J20" s="16" t="s">
        <v>1</v>
      </c>
      <c r="K20" s="16" t="s">
        <v>11</v>
      </c>
    </row>
    <row r="21" spans="1:11" s="4" customFormat="1" ht="28.5" x14ac:dyDescent="0.25">
      <c r="A21" s="24"/>
      <c r="B21" s="25" t="s">
        <v>256</v>
      </c>
      <c r="C21" s="19" t="s">
        <v>257</v>
      </c>
      <c r="D21" s="18" t="s">
        <v>113</v>
      </c>
      <c r="E21" s="18" t="s">
        <v>3</v>
      </c>
      <c r="F21" s="18" t="s">
        <v>259</v>
      </c>
      <c r="G21" s="18" t="s">
        <v>258</v>
      </c>
      <c r="H21" s="17"/>
      <c r="I21" s="16"/>
      <c r="J21" s="16" t="s">
        <v>1</v>
      </c>
      <c r="K21" s="16" t="s">
        <v>0</v>
      </c>
    </row>
    <row r="22" spans="1:11" s="4" customFormat="1" ht="21" customHeight="1" x14ac:dyDescent="0.25">
      <c r="A22" s="24"/>
      <c r="B22" s="25" t="s">
        <v>60</v>
      </c>
      <c r="C22" s="19" t="s">
        <v>59</v>
      </c>
      <c r="D22" s="18" t="s">
        <v>4</v>
      </c>
      <c r="E22" s="18" t="s">
        <v>3</v>
      </c>
      <c r="F22" s="17"/>
      <c r="G22" s="17" t="s">
        <v>220</v>
      </c>
      <c r="H22" s="17"/>
      <c r="I22" s="16"/>
      <c r="J22" s="16" t="s">
        <v>1</v>
      </c>
      <c r="K22" s="16" t="s">
        <v>0</v>
      </c>
    </row>
    <row r="23" spans="1:11" s="4" customFormat="1" ht="21" customHeight="1" x14ac:dyDescent="0.25">
      <c r="A23" s="24"/>
      <c r="B23" s="25" t="s">
        <v>221</v>
      </c>
      <c r="C23" s="19" t="s">
        <v>48</v>
      </c>
      <c r="D23" s="18" t="s">
        <v>4</v>
      </c>
      <c r="E23" s="18" t="s">
        <v>3</v>
      </c>
      <c r="F23" s="17" t="s">
        <v>47</v>
      </c>
      <c r="G23" s="17" t="s">
        <v>222</v>
      </c>
      <c r="H23" s="17"/>
      <c r="I23" s="16"/>
      <c r="J23" s="16" t="s">
        <v>1</v>
      </c>
      <c r="K23" s="16" t="s">
        <v>0</v>
      </c>
    </row>
    <row r="24" spans="1:11" s="4" customFormat="1" ht="21" customHeight="1" x14ac:dyDescent="0.25">
      <c r="A24" s="24"/>
      <c r="B24" s="25" t="s">
        <v>193</v>
      </c>
      <c r="C24" s="19" t="s">
        <v>61</v>
      </c>
      <c r="D24" s="18" t="s">
        <v>4</v>
      </c>
      <c r="E24" s="18" t="s">
        <v>3</v>
      </c>
      <c r="F24" s="17" t="s">
        <v>52</v>
      </c>
      <c r="G24" s="17" t="s">
        <v>223</v>
      </c>
      <c r="H24" s="17"/>
      <c r="I24" s="16"/>
      <c r="J24" s="16" t="s">
        <v>1</v>
      </c>
      <c r="K24" s="16" t="s">
        <v>0</v>
      </c>
    </row>
    <row r="25" spans="1:11" s="4" customFormat="1" ht="21" customHeight="1" x14ac:dyDescent="0.25">
      <c r="A25" s="24"/>
      <c r="B25" s="25" t="s">
        <v>224</v>
      </c>
      <c r="C25" s="19" t="s">
        <v>116</v>
      </c>
      <c r="D25" s="18" t="s">
        <v>4</v>
      </c>
      <c r="E25" s="18" t="s">
        <v>3</v>
      </c>
      <c r="F25" s="62" t="s">
        <v>225</v>
      </c>
      <c r="G25" s="17" t="s">
        <v>226</v>
      </c>
      <c r="H25" s="17"/>
      <c r="I25" s="16"/>
      <c r="J25" s="16" t="s">
        <v>1</v>
      </c>
      <c r="K25" s="16" t="s">
        <v>11</v>
      </c>
    </row>
    <row r="26" spans="1:11" s="4" customFormat="1" ht="21" customHeight="1" x14ac:dyDescent="0.25">
      <c r="A26" s="24"/>
      <c r="B26" s="25" t="s">
        <v>51</v>
      </c>
      <c r="C26" s="19" t="s">
        <v>50</v>
      </c>
      <c r="D26" s="18" t="s">
        <v>4</v>
      </c>
      <c r="E26" s="18" t="s">
        <v>3</v>
      </c>
      <c r="F26" s="17" t="s">
        <v>49</v>
      </c>
      <c r="G26" s="17" t="s">
        <v>227</v>
      </c>
      <c r="H26" s="17"/>
      <c r="I26" s="16"/>
      <c r="J26" s="16" t="s">
        <v>1</v>
      </c>
      <c r="K26" s="16" t="s">
        <v>0</v>
      </c>
    </row>
    <row r="27" spans="1:11" s="4" customFormat="1" ht="15.75" x14ac:dyDescent="0.25">
      <c r="A27" s="24"/>
      <c r="B27" s="25" t="s">
        <v>54</v>
      </c>
      <c r="C27" s="19" t="s">
        <v>53</v>
      </c>
      <c r="D27" s="18" t="s">
        <v>4</v>
      </c>
      <c r="E27" s="18" t="s">
        <v>3</v>
      </c>
      <c r="F27" s="17" t="s">
        <v>52</v>
      </c>
      <c r="G27" s="17" t="s">
        <v>223</v>
      </c>
      <c r="H27" s="17"/>
      <c r="I27" s="16"/>
      <c r="J27" s="16" t="s">
        <v>1</v>
      </c>
      <c r="K27" s="16" t="s">
        <v>0</v>
      </c>
    </row>
    <row r="28" spans="1:11" ht="21" customHeight="1" x14ac:dyDescent="0.25">
      <c r="A28" s="38" t="s">
        <v>28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29" spans="1:11" s="4" customFormat="1" ht="21" customHeight="1" x14ac:dyDescent="0.25">
      <c r="A29" s="24"/>
      <c r="B29" s="25" t="s">
        <v>115</v>
      </c>
      <c r="C29" s="19" t="s">
        <v>114</v>
      </c>
      <c r="D29" s="18" t="s">
        <v>113</v>
      </c>
      <c r="E29" s="18" t="s">
        <v>3</v>
      </c>
      <c r="F29" s="18" t="s">
        <v>260</v>
      </c>
      <c r="G29" s="18" t="s">
        <v>228</v>
      </c>
      <c r="H29" s="17"/>
      <c r="I29" s="16"/>
      <c r="J29" s="16" t="s">
        <v>16</v>
      </c>
      <c r="K29" s="16" t="s">
        <v>0</v>
      </c>
    </row>
    <row r="30" spans="1:11" s="4" customFormat="1" ht="15.75" x14ac:dyDescent="0.25">
      <c r="A30" s="24"/>
      <c r="B30" s="25" t="s">
        <v>24</v>
      </c>
      <c r="C30" s="19" t="s">
        <v>23</v>
      </c>
      <c r="D30" s="18" t="s">
        <v>4</v>
      </c>
      <c r="E30" s="18" t="s">
        <v>3</v>
      </c>
      <c r="F30" s="17" t="s">
        <v>22</v>
      </c>
      <c r="G30" s="17" t="s">
        <v>229</v>
      </c>
      <c r="H30" s="17"/>
      <c r="I30" s="16"/>
      <c r="J30" s="16" t="s">
        <v>16</v>
      </c>
      <c r="K30" s="16" t="s">
        <v>11</v>
      </c>
    </row>
    <row r="31" spans="1:11" s="4" customFormat="1" ht="21" customHeight="1" x14ac:dyDescent="0.25">
      <c r="A31" s="24"/>
      <c r="B31" s="25" t="s">
        <v>21</v>
      </c>
      <c r="C31" s="19" t="s">
        <v>20</v>
      </c>
      <c r="D31" s="18" t="s">
        <v>4</v>
      </c>
      <c r="E31" s="18" t="s">
        <v>3</v>
      </c>
      <c r="F31" s="63"/>
      <c r="G31" s="62" t="s">
        <v>230</v>
      </c>
      <c r="H31" s="17"/>
      <c r="I31" s="16"/>
      <c r="J31" s="16" t="s">
        <v>16</v>
      </c>
      <c r="K31" s="16" t="s">
        <v>0</v>
      </c>
    </row>
    <row r="32" spans="1:11" s="4" customFormat="1" ht="21" customHeight="1" x14ac:dyDescent="0.25">
      <c r="A32" s="24"/>
      <c r="B32" s="25" t="s">
        <v>27</v>
      </c>
      <c r="C32" s="19" t="s">
        <v>26</v>
      </c>
      <c r="D32" s="18" t="s">
        <v>4</v>
      </c>
      <c r="E32" s="18" t="s">
        <v>3</v>
      </c>
      <c r="F32" s="17" t="s">
        <v>25</v>
      </c>
      <c r="G32" s="17" t="s">
        <v>220</v>
      </c>
      <c r="H32" s="17"/>
      <c r="I32" s="16"/>
      <c r="J32" s="16" t="s">
        <v>16</v>
      </c>
      <c r="K32" s="16" t="s">
        <v>11</v>
      </c>
    </row>
    <row r="33" spans="1:11" s="4" customFormat="1" ht="21" customHeight="1" x14ac:dyDescent="0.25">
      <c r="A33" s="24"/>
      <c r="B33" s="25" t="s">
        <v>15</v>
      </c>
      <c r="C33" s="19" t="s">
        <v>14</v>
      </c>
      <c r="D33" s="18" t="s">
        <v>4</v>
      </c>
      <c r="E33" s="18" t="s">
        <v>3</v>
      </c>
      <c r="F33" s="17"/>
      <c r="G33" s="17" t="s">
        <v>231</v>
      </c>
      <c r="H33" s="17"/>
      <c r="I33" s="16"/>
      <c r="J33" s="16" t="s">
        <v>1</v>
      </c>
      <c r="K33" s="16" t="s">
        <v>11</v>
      </c>
    </row>
    <row r="34" spans="1:11" s="4" customFormat="1" ht="21" customHeight="1" x14ac:dyDescent="0.25">
      <c r="A34" s="24"/>
      <c r="B34" s="25" t="s">
        <v>13</v>
      </c>
      <c r="C34" s="19" t="s">
        <v>12</v>
      </c>
      <c r="D34" s="18" t="s">
        <v>4</v>
      </c>
      <c r="E34" s="18" t="s">
        <v>3</v>
      </c>
      <c r="F34" s="17"/>
      <c r="G34" s="17" t="s">
        <v>232</v>
      </c>
      <c r="H34" s="17"/>
      <c r="I34" s="16"/>
      <c r="J34" s="16" t="s">
        <v>1</v>
      </c>
      <c r="K34" s="16" t="s">
        <v>11</v>
      </c>
    </row>
    <row r="35" spans="1:11" s="4" customFormat="1" ht="21" customHeight="1" x14ac:dyDescent="0.25">
      <c r="A35" s="24"/>
      <c r="B35" s="25" t="s">
        <v>19</v>
      </c>
      <c r="C35" s="19" t="s">
        <v>18</v>
      </c>
      <c r="D35" s="18" t="s">
        <v>4</v>
      </c>
      <c r="E35" s="18" t="s">
        <v>3</v>
      </c>
      <c r="F35" s="17" t="s">
        <v>17</v>
      </c>
      <c r="G35" s="17" t="s">
        <v>217</v>
      </c>
      <c r="H35" s="17"/>
      <c r="I35" s="16"/>
      <c r="J35" s="16" t="s">
        <v>233</v>
      </c>
      <c r="K35" s="16" t="s">
        <v>0</v>
      </c>
    </row>
    <row r="36" spans="1:11" s="4" customFormat="1" ht="21" customHeight="1" x14ac:dyDescent="0.25">
      <c r="A36" s="24"/>
      <c r="B36" s="25" t="s">
        <v>7</v>
      </c>
      <c r="C36" s="19" t="s">
        <v>6</v>
      </c>
      <c r="D36" s="18" t="s">
        <v>4</v>
      </c>
      <c r="E36" s="18" t="s">
        <v>3</v>
      </c>
      <c r="F36" s="17" t="s">
        <v>5</v>
      </c>
      <c r="G36" s="17" t="s">
        <v>227</v>
      </c>
      <c r="H36" s="17"/>
      <c r="I36" s="16"/>
      <c r="J36" s="16" t="s">
        <v>1</v>
      </c>
      <c r="K36" s="16" t="s">
        <v>0</v>
      </c>
    </row>
    <row r="37" spans="1:11" s="4" customFormat="1" ht="21" customHeight="1" x14ac:dyDescent="0.25">
      <c r="A37" s="24"/>
      <c r="B37" s="25" t="s">
        <v>234</v>
      </c>
      <c r="C37" s="19" t="s">
        <v>235</v>
      </c>
      <c r="D37" s="18" t="s">
        <v>4</v>
      </c>
      <c r="E37" s="18" t="s">
        <v>3</v>
      </c>
      <c r="F37" s="17" t="s">
        <v>2</v>
      </c>
      <c r="G37" s="17" t="s">
        <v>222</v>
      </c>
      <c r="H37" s="17"/>
      <c r="I37" s="16"/>
      <c r="J37" s="16" t="s">
        <v>1</v>
      </c>
      <c r="K37" s="16" t="s">
        <v>0</v>
      </c>
    </row>
    <row r="38" spans="1:11" s="4" customFormat="1" ht="21" customHeight="1" x14ac:dyDescent="0.25">
      <c r="A38" s="24"/>
      <c r="B38" s="25" t="s">
        <v>10</v>
      </c>
      <c r="C38" s="19" t="s">
        <v>9</v>
      </c>
      <c r="D38" s="18" t="s">
        <v>4</v>
      </c>
      <c r="E38" s="18" t="s">
        <v>3</v>
      </c>
      <c r="F38" s="17" t="s">
        <v>8</v>
      </c>
      <c r="G38" s="17" t="s">
        <v>236</v>
      </c>
      <c r="H38" s="17"/>
      <c r="I38" s="16"/>
      <c r="J38" s="16" t="s">
        <v>1</v>
      </c>
      <c r="K38" s="16" t="s">
        <v>0</v>
      </c>
    </row>
    <row r="39" spans="1:11" ht="21" customHeight="1" x14ac:dyDescent="0.25">
      <c r="A39" s="64" t="s">
        <v>112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 s="23" customFormat="1" ht="21" customHeight="1" x14ac:dyDescent="0.25">
      <c r="A40" s="65"/>
      <c r="B40" s="66" t="s">
        <v>107</v>
      </c>
      <c r="C40" s="19" t="s">
        <v>106</v>
      </c>
      <c r="D40" s="18" t="s">
        <v>4</v>
      </c>
      <c r="E40" s="18" t="s">
        <v>3</v>
      </c>
      <c r="F40" s="17" t="s">
        <v>105</v>
      </c>
      <c r="G40" s="17"/>
      <c r="H40" s="17"/>
      <c r="I40" s="16"/>
      <c r="J40" s="16" t="s">
        <v>16</v>
      </c>
      <c r="K40" s="67"/>
    </row>
    <row r="41" spans="1:11" s="4" customFormat="1" ht="21" customHeight="1" x14ac:dyDescent="0.25">
      <c r="A41" s="24"/>
      <c r="B41" s="66" t="s">
        <v>142</v>
      </c>
      <c r="C41" s="19" t="s">
        <v>141</v>
      </c>
      <c r="D41" s="18" t="s">
        <v>4</v>
      </c>
      <c r="E41" s="18" t="s">
        <v>3</v>
      </c>
      <c r="F41" s="17" t="s">
        <v>140</v>
      </c>
      <c r="G41" s="17"/>
      <c r="H41" s="16"/>
      <c r="I41" s="24"/>
      <c r="J41" s="16" t="s">
        <v>16</v>
      </c>
      <c r="K41" s="67"/>
    </row>
    <row r="42" spans="1:11" s="4" customFormat="1" ht="21" customHeight="1" x14ac:dyDescent="0.25">
      <c r="A42" s="24"/>
      <c r="B42" s="66" t="s">
        <v>148</v>
      </c>
      <c r="C42" s="19" t="s">
        <v>147</v>
      </c>
      <c r="D42" s="18" t="s">
        <v>4</v>
      </c>
      <c r="E42" s="18" t="s">
        <v>3</v>
      </c>
      <c r="F42" s="17"/>
      <c r="G42" s="17"/>
      <c r="H42" s="16"/>
      <c r="I42" s="24"/>
      <c r="J42" s="16" t="s">
        <v>16</v>
      </c>
      <c r="K42" s="67"/>
    </row>
    <row r="43" spans="1:11" s="4" customFormat="1" ht="21" customHeight="1" x14ac:dyDescent="0.25">
      <c r="A43" s="24"/>
      <c r="B43" s="66" t="s">
        <v>261</v>
      </c>
      <c r="C43" s="19" t="s">
        <v>111</v>
      </c>
      <c r="D43" s="18" t="s">
        <v>4</v>
      </c>
      <c r="E43" s="18" t="s">
        <v>3</v>
      </c>
      <c r="F43" s="17" t="s">
        <v>110</v>
      </c>
      <c r="G43" s="17"/>
      <c r="H43" s="16"/>
      <c r="I43" s="24"/>
      <c r="J43" s="16" t="s">
        <v>16</v>
      </c>
      <c r="K43" s="68"/>
    </row>
    <row r="44" spans="1:11" s="4" customFormat="1" ht="21" customHeight="1" x14ac:dyDescent="0.25">
      <c r="A44" s="24"/>
      <c r="B44" s="66" t="s">
        <v>192</v>
      </c>
      <c r="C44" s="19" t="s">
        <v>109</v>
      </c>
      <c r="D44" s="18" t="s">
        <v>4</v>
      </c>
      <c r="E44" s="18" t="s">
        <v>3</v>
      </c>
      <c r="F44" s="17" t="s">
        <v>108</v>
      </c>
      <c r="G44" s="17"/>
      <c r="H44" s="16"/>
      <c r="I44" s="24"/>
      <c r="J44" s="16" t="s">
        <v>16</v>
      </c>
      <c r="K44" s="68"/>
    </row>
    <row r="45" spans="1:11" s="4" customFormat="1" ht="21" customHeight="1" x14ac:dyDescent="0.25">
      <c r="A45" s="24"/>
      <c r="B45" s="66" t="s">
        <v>175</v>
      </c>
      <c r="C45" s="19" t="s">
        <v>174</v>
      </c>
      <c r="D45" s="18" t="s">
        <v>4</v>
      </c>
      <c r="E45" s="18" t="s">
        <v>3</v>
      </c>
      <c r="F45" s="17"/>
      <c r="G45" s="17"/>
      <c r="H45" s="16"/>
      <c r="I45" s="24"/>
      <c r="J45" s="16" t="s">
        <v>16</v>
      </c>
      <c r="K45" s="68"/>
    </row>
    <row r="46" spans="1:11" s="4" customFormat="1" ht="21" customHeight="1" x14ac:dyDescent="0.25">
      <c r="A46" s="65"/>
      <c r="B46" s="66" t="s">
        <v>104</v>
      </c>
      <c r="C46" s="19" t="s">
        <v>103</v>
      </c>
      <c r="D46" s="18" t="s">
        <v>4</v>
      </c>
      <c r="E46" s="18" t="s">
        <v>3</v>
      </c>
      <c r="F46" s="17" t="s">
        <v>102</v>
      </c>
      <c r="G46" s="17"/>
      <c r="H46" s="16"/>
      <c r="I46" s="24"/>
      <c r="J46" s="16" t="s">
        <v>16</v>
      </c>
      <c r="K46" s="68"/>
    </row>
    <row r="47" spans="1:11" ht="21" customHeight="1" x14ac:dyDescent="0.25">
      <c r="A47" s="64" t="s">
        <v>101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 s="4" customFormat="1" ht="21" customHeight="1" x14ac:dyDescent="0.25">
      <c r="A48" s="24"/>
      <c r="B48" s="66" t="s">
        <v>97</v>
      </c>
      <c r="C48" s="19" t="s">
        <v>96</v>
      </c>
      <c r="D48" s="18" t="s">
        <v>4</v>
      </c>
      <c r="E48" s="18" t="s">
        <v>3</v>
      </c>
      <c r="F48" s="17" t="s">
        <v>95</v>
      </c>
      <c r="G48" s="17"/>
      <c r="H48" s="17"/>
      <c r="I48" s="16"/>
      <c r="J48" s="16" t="s">
        <v>16</v>
      </c>
      <c r="K48" s="15"/>
    </row>
    <row r="49" spans="1:11" s="4" customFormat="1" ht="21" customHeight="1" x14ac:dyDescent="0.25">
      <c r="A49" s="24"/>
      <c r="B49" s="66" t="s">
        <v>100</v>
      </c>
      <c r="C49" s="19" t="s">
        <v>99</v>
      </c>
      <c r="D49" s="18" t="s">
        <v>4</v>
      </c>
      <c r="E49" s="18" t="s">
        <v>3</v>
      </c>
      <c r="F49" s="17"/>
      <c r="G49" s="17"/>
      <c r="H49" s="24"/>
      <c r="I49" s="16"/>
      <c r="J49" s="16" t="s">
        <v>16</v>
      </c>
      <c r="K49" s="15"/>
    </row>
    <row r="50" spans="1:11" s="4" customFormat="1" ht="21" customHeight="1" x14ac:dyDescent="0.25">
      <c r="A50" s="24"/>
      <c r="B50" s="66" t="s">
        <v>94</v>
      </c>
      <c r="C50" s="19" t="s">
        <v>93</v>
      </c>
      <c r="D50" s="18" t="s">
        <v>4</v>
      </c>
      <c r="E50" s="18" t="s">
        <v>3</v>
      </c>
      <c r="F50" s="17" t="s">
        <v>92</v>
      </c>
      <c r="G50" s="17"/>
      <c r="H50" s="17"/>
      <c r="I50" s="16"/>
      <c r="J50" s="16" t="s">
        <v>16</v>
      </c>
      <c r="K50" s="15"/>
    </row>
    <row r="51" spans="1:11" s="4" customFormat="1" ht="21" customHeight="1" x14ac:dyDescent="0.25">
      <c r="A51" s="24"/>
      <c r="B51" s="66" t="s">
        <v>166</v>
      </c>
      <c r="C51" s="25" t="s">
        <v>165</v>
      </c>
      <c r="D51" s="17" t="s">
        <v>4</v>
      </c>
      <c r="E51" s="17" t="s">
        <v>3</v>
      </c>
      <c r="F51" s="17" t="s">
        <v>164</v>
      </c>
      <c r="G51" s="17"/>
      <c r="H51" s="24"/>
      <c r="I51" s="17"/>
      <c r="J51" s="16" t="s">
        <v>16</v>
      </c>
      <c r="K51" s="15"/>
    </row>
    <row r="52" spans="1:11" s="4" customFormat="1" ht="21" customHeight="1" x14ac:dyDescent="0.25">
      <c r="A52" s="24"/>
      <c r="B52" s="66" t="s">
        <v>163</v>
      </c>
      <c r="C52" s="25" t="s">
        <v>162</v>
      </c>
      <c r="D52" s="17" t="s">
        <v>4</v>
      </c>
      <c r="E52" s="17" t="s">
        <v>3</v>
      </c>
      <c r="F52" s="17" t="s">
        <v>255</v>
      </c>
      <c r="G52" s="17"/>
      <c r="H52" s="24"/>
      <c r="I52" s="17"/>
      <c r="J52" s="16" t="s">
        <v>16</v>
      </c>
      <c r="K52" s="15"/>
    </row>
    <row r="53" spans="1:11" s="4" customFormat="1" ht="21" customHeight="1" x14ac:dyDescent="0.25">
      <c r="A53" s="24"/>
      <c r="B53" s="66" t="s">
        <v>139</v>
      </c>
      <c r="C53" s="19" t="s">
        <v>138</v>
      </c>
      <c r="D53" s="18" t="s">
        <v>4</v>
      </c>
      <c r="E53" s="18" t="s">
        <v>3</v>
      </c>
      <c r="F53" s="17" t="s">
        <v>137</v>
      </c>
      <c r="G53" s="17"/>
      <c r="H53" s="24"/>
      <c r="I53" s="16"/>
      <c r="J53" s="16" t="s">
        <v>16</v>
      </c>
      <c r="K53" s="15"/>
    </row>
    <row r="54" spans="1:11" s="4" customFormat="1" ht="21" customHeight="1" x14ac:dyDescent="0.25">
      <c r="A54" s="65"/>
      <c r="B54" s="66" t="s">
        <v>194</v>
      </c>
      <c r="C54" s="19" t="s">
        <v>96</v>
      </c>
      <c r="D54" s="18" t="s">
        <v>4</v>
      </c>
      <c r="E54" s="18" t="s">
        <v>3</v>
      </c>
      <c r="F54" s="17" t="s">
        <v>95</v>
      </c>
      <c r="G54" s="17"/>
      <c r="H54" s="24"/>
      <c r="I54" s="16"/>
      <c r="J54" s="16" t="s">
        <v>16</v>
      </c>
      <c r="K54" s="15"/>
    </row>
    <row r="55" spans="1:11" s="4" customFormat="1" ht="21" customHeight="1" x14ac:dyDescent="0.25">
      <c r="A55" s="65"/>
      <c r="B55" s="66" t="s">
        <v>136</v>
      </c>
      <c r="C55" s="19" t="s">
        <v>135</v>
      </c>
      <c r="D55" s="18" t="s">
        <v>4</v>
      </c>
      <c r="E55" s="18" t="s">
        <v>3</v>
      </c>
      <c r="F55" s="17" t="s">
        <v>134</v>
      </c>
      <c r="G55" s="17"/>
      <c r="H55" s="24"/>
      <c r="I55" s="16"/>
      <c r="J55" s="16" t="s">
        <v>16</v>
      </c>
      <c r="K55" s="15"/>
    </row>
    <row r="56" spans="1:11" s="4" customFormat="1" ht="21" customHeight="1" x14ac:dyDescent="0.25">
      <c r="A56" s="65"/>
      <c r="B56" s="66" t="s">
        <v>170</v>
      </c>
      <c r="C56" s="25" t="s">
        <v>169</v>
      </c>
      <c r="D56" s="17" t="s">
        <v>4</v>
      </c>
      <c r="E56" s="17" t="s">
        <v>3</v>
      </c>
      <c r="F56" s="17" t="s">
        <v>168</v>
      </c>
      <c r="G56" s="17"/>
      <c r="H56" s="24"/>
      <c r="I56" s="17" t="s">
        <v>167</v>
      </c>
      <c r="J56" s="16" t="s">
        <v>16</v>
      </c>
      <c r="K56" s="15"/>
    </row>
    <row r="57" spans="1:11" s="4" customFormat="1" ht="21" customHeight="1" x14ac:dyDescent="0.25">
      <c r="A57" s="25"/>
      <c r="B57" s="66" t="s">
        <v>133</v>
      </c>
      <c r="C57" s="19" t="s">
        <v>132</v>
      </c>
      <c r="D57" s="18" t="s">
        <v>4</v>
      </c>
      <c r="E57" s="18" t="s">
        <v>3</v>
      </c>
      <c r="F57" s="17" t="s">
        <v>131</v>
      </c>
      <c r="G57" s="17"/>
      <c r="H57" s="24"/>
      <c r="I57" s="16"/>
      <c r="J57" s="16" t="s">
        <v>16</v>
      </c>
      <c r="K57" s="15"/>
    </row>
    <row r="58" spans="1:11" s="4" customFormat="1" ht="21" customHeight="1" x14ac:dyDescent="0.25">
      <c r="A58" s="25"/>
      <c r="B58" s="66" t="s">
        <v>146</v>
      </c>
      <c r="C58" s="19" t="s">
        <v>145</v>
      </c>
      <c r="D58" s="18" t="s">
        <v>4</v>
      </c>
      <c r="E58" s="18" t="s">
        <v>3</v>
      </c>
      <c r="F58" s="17" t="s">
        <v>144</v>
      </c>
      <c r="G58" s="17"/>
      <c r="H58" s="24"/>
      <c r="I58" s="16"/>
      <c r="J58" s="16" t="s">
        <v>16</v>
      </c>
      <c r="K58" s="15"/>
    </row>
    <row r="59" spans="1:11" s="4" customFormat="1" ht="21" customHeight="1" x14ac:dyDescent="0.25">
      <c r="A59" s="25"/>
      <c r="B59" s="66" t="s">
        <v>173</v>
      </c>
      <c r="C59" s="25" t="s">
        <v>172</v>
      </c>
      <c r="D59" s="17" t="s">
        <v>4</v>
      </c>
      <c r="E59" s="17" t="s">
        <v>3</v>
      </c>
      <c r="F59" s="17" t="s">
        <v>171</v>
      </c>
      <c r="G59" s="17"/>
      <c r="H59" s="24"/>
      <c r="I59" s="17"/>
      <c r="J59" s="16" t="s">
        <v>16</v>
      </c>
      <c r="K59" s="15"/>
    </row>
    <row r="60" spans="1:11" ht="21" customHeight="1" x14ac:dyDescent="0.25">
      <c r="A60" s="64" t="s">
        <v>128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 s="4" customFormat="1" ht="28.5" x14ac:dyDescent="0.25">
      <c r="A61" s="25"/>
      <c r="B61" s="66" t="s">
        <v>127</v>
      </c>
      <c r="C61" s="25" t="s">
        <v>126</v>
      </c>
      <c r="D61" s="17" t="s">
        <v>125</v>
      </c>
      <c r="E61" s="18" t="s">
        <v>124</v>
      </c>
      <c r="F61" s="17" t="s">
        <v>123</v>
      </c>
      <c r="G61" s="17"/>
      <c r="H61" s="17"/>
      <c r="I61" s="17" t="s">
        <v>122</v>
      </c>
      <c r="J61" s="17" t="s">
        <v>16</v>
      </c>
      <c r="K61" s="15"/>
    </row>
    <row r="62" spans="1:11" s="4" customFormat="1" ht="28.5" x14ac:dyDescent="0.25">
      <c r="A62" s="25"/>
      <c r="B62" s="66" t="s">
        <v>161</v>
      </c>
      <c r="C62" s="25" t="s">
        <v>125</v>
      </c>
      <c r="D62" s="17" t="s">
        <v>125</v>
      </c>
      <c r="E62" s="18" t="s">
        <v>124</v>
      </c>
      <c r="F62" s="17" t="s">
        <v>160</v>
      </c>
      <c r="G62" s="17"/>
      <c r="H62" s="24"/>
      <c r="I62" s="17" t="s">
        <v>122</v>
      </c>
      <c r="J62" s="17" t="s">
        <v>16</v>
      </c>
      <c r="K62" s="15"/>
    </row>
    <row r="63" spans="1:11" ht="21" customHeight="1" x14ac:dyDescent="0.25">
      <c r="A63" s="64" t="s">
        <v>91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s="4" customFormat="1" ht="28.5" x14ac:dyDescent="0.25">
      <c r="A64" s="24"/>
      <c r="B64" s="66" t="s">
        <v>159</v>
      </c>
      <c r="C64" s="19" t="s">
        <v>158</v>
      </c>
      <c r="D64" s="18" t="s">
        <v>88</v>
      </c>
      <c r="E64" s="18" t="s">
        <v>87</v>
      </c>
      <c r="F64" s="17" t="s">
        <v>157</v>
      </c>
      <c r="G64" s="17"/>
      <c r="H64" s="24"/>
      <c r="I64" s="16" t="s">
        <v>156</v>
      </c>
      <c r="J64" s="16" t="s">
        <v>16</v>
      </c>
      <c r="K64" s="15"/>
    </row>
    <row r="65" spans="1:11" s="4" customFormat="1" ht="28.5" x14ac:dyDescent="0.25">
      <c r="A65" s="24"/>
      <c r="B65" s="66" t="s">
        <v>90</v>
      </c>
      <c r="C65" s="19" t="s">
        <v>89</v>
      </c>
      <c r="D65" s="18" t="s">
        <v>88</v>
      </c>
      <c r="E65" s="18" t="s">
        <v>87</v>
      </c>
      <c r="F65" s="17" t="s">
        <v>86</v>
      </c>
      <c r="G65" s="17"/>
      <c r="H65" s="24"/>
      <c r="I65" s="16" t="s">
        <v>191</v>
      </c>
      <c r="J65" s="16" t="s">
        <v>85</v>
      </c>
      <c r="K65" s="15"/>
    </row>
    <row r="66" spans="1:11" ht="21" customHeight="1" x14ac:dyDescent="0.25">
      <c r="A66" s="64" t="s">
        <v>155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 s="4" customFormat="1" ht="28.5" x14ac:dyDescent="0.25">
      <c r="A67" s="24"/>
      <c r="B67" s="66" t="s">
        <v>154</v>
      </c>
      <c r="C67" s="19" t="s">
        <v>153</v>
      </c>
      <c r="D67" s="18" t="s">
        <v>152</v>
      </c>
      <c r="E67" s="18" t="s">
        <v>124</v>
      </c>
      <c r="F67" s="17" t="s">
        <v>123</v>
      </c>
      <c r="G67" s="17"/>
      <c r="H67" s="24"/>
      <c r="I67" s="16" t="s">
        <v>151</v>
      </c>
      <c r="J67" s="16" t="s">
        <v>85</v>
      </c>
      <c r="K67" s="15"/>
    </row>
    <row r="68" spans="1:11" ht="14.45" customHeight="1" x14ac:dyDescent="0.25">
      <c r="A68" s="4"/>
      <c r="B68" s="8"/>
      <c r="C68" s="9"/>
      <c r="D68" s="8"/>
      <c r="E68" s="8"/>
      <c r="F68" s="8"/>
      <c r="G68" s="8"/>
      <c r="H68" s="8"/>
      <c r="I68" s="8"/>
      <c r="J68" s="8"/>
      <c r="K68" s="8"/>
    </row>
    <row r="69" spans="1:11" s="4" customFormat="1" ht="84" customHeight="1" x14ac:dyDescent="0.25">
      <c r="A69" s="42" t="s">
        <v>237</v>
      </c>
      <c r="B69" s="42"/>
      <c r="C69" s="7"/>
      <c r="D69" s="6"/>
      <c r="E69" s="6"/>
      <c r="F69" s="5"/>
      <c r="G69" s="5"/>
      <c r="H69" s="5"/>
      <c r="I69" s="5"/>
      <c r="J69" s="5"/>
      <c r="K69" s="5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ht="21" customHeight="1" x14ac:dyDescent="0.25"/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21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21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21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21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21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31.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ht="31.5" customHeigh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s="4" customFormat="1" ht="31.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  <row r="107" spans="1:11" s="4" customFormat="1" ht="31.5" customHeight="1" x14ac:dyDescent="0.25">
      <c r="A107"/>
      <c r="B107" s="1"/>
      <c r="C107" s="3"/>
      <c r="D107" s="2"/>
      <c r="E107" s="2"/>
      <c r="F107" s="1"/>
      <c r="G107" s="1"/>
      <c r="H107" s="1"/>
      <c r="I107" s="1"/>
      <c r="J107" s="1"/>
      <c r="K107" s="1"/>
    </row>
    <row r="108" spans="1:11" ht="21" customHeight="1" x14ac:dyDescent="0.25"/>
    <row r="109" spans="1:11" s="4" customFormat="1" ht="31.5" customHeight="1" x14ac:dyDescent="0.25">
      <c r="A109"/>
      <c r="B109" s="1"/>
      <c r="C109" s="3"/>
      <c r="D109" s="2"/>
      <c r="E109" s="2"/>
      <c r="F109" s="1"/>
      <c r="G109" s="1"/>
      <c r="H109" s="1"/>
      <c r="I109" s="1"/>
      <c r="J109" s="1"/>
      <c r="K109" s="1"/>
    </row>
    <row r="110" spans="1:11" s="4" customFormat="1" x14ac:dyDescent="0.25">
      <c r="A110"/>
      <c r="B110" s="1"/>
      <c r="C110" s="3"/>
      <c r="D110" s="2"/>
      <c r="E110" s="2"/>
      <c r="F110" s="1"/>
      <c r="G110" s="1"/>
      <c r="H110" s="1"/>
      <c r="I110" s="1"/>
      <c r="J110" s="1"/>
      <c r="K110" s="1"/>
    </row>
    <row r="111" spans="1:11" s="4" customFormat="1" ht="89.25" customHeight="1" x14ac:dyDescent="0.25">
      <c r="A111"/>
      <c r="B111" s="1"/>
      <c r="C111" s="3"/>
      <c r="D111" s="2"/>
      <c r="E111" s="2"/>
      <c r="F111" s="1"/>
      <c r="G111" s="1"/>
      <c r="H111" s="1"/>
      <c r="I111" s="1"/>
      <c r="J111" s="1"/>
      <c r="K111" s="1"/>
    </row>
  </sheetData>
  <sortState ref="B63:J64">
    <sortCondition ref="B63"/>
  </sortState>
  <mergeCells count="9">
    <mergeCell ref="A1:K1"/>
    <mergeCell ref="A28:K28"/>
    <mergeCell ref="A69:B69"/>
    <mergeCell ref="A39:K39"/>
    <mergeCell ref="K40:K42"/>
    <mergeCell ref="A66:K66"/>
    <mergeCell ref="A60:K60"/>
    <mergeCell ref="A63:K63"/>
    <mergeCell ref="A47:K47"/>
  </mergeCells>
  <phoneticPr fontId="10" type="noConversion"/>
  <dataValidations count="1">
    <dataValidation allowBlank="1" showErrorMessage="1" sqref="J5 J14 J23:J24 J18 H47:H48 G62 H68:H1048576 H60:H61 H63 G67 G43:G46 G64:G65 G49:G59 H1:H42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1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1" t="s">
        <v>84</v>
      </c>
      <c r="D1" s="52"/>
      <c r="E1" s="52"/>
      <c r="F1" s="52"/>
      <c r="G1" s="52"/>
      <c r="H1" s="52"/>
      <c r="I1" s="52"/>
      <c r="J1" s="52"/>
      <c r="K1" s="53"/>
    </row>
    <row r="2" spans="1:11" ht="21" customHeight="1" x14ac:dyDescent="0.25">
      <c r="A2" s="46" t="s">
        <v>238</v>
      </c>
      <c r="B2" s="47"/>
      <c r="C2" s="54" t="s">
        <v>178</v>
      </c>
      <c r="D2" s="55"/>
      <c r="E2" s="55"/>
      <c r="F2" s="55"/>
      <c r="G2" s="55"/>
      <c r="H2" s="55"/>
      <c r="I2" s="55"/>
      <c r="J2" s="55"/>
      <c r="K2" s="56"/>
    </row>
    <row r="3" spans="1:11" ht="21" customHeight="1" x14ac:dyDescent="0.25">
      <c r="A3" s="46" t="s">
        <v>239</v>
      </c>
      <c r="B3" s="47"/>
      <c r="C3" s="54" t="s">
        <v>177</v>
      </c>
      <c r="D3" s="55"/>
      <c r="E3" s="55"/>
      <c r="F3" s="55"/>
      <c r="G3" s="55"/>
      <c r="H3" s="55"/>
      <c r="I3" s="55"/>
      <c r="J3" s="55"/>
      <c r="K3" s="56"/>
    </row>
    <row r="4" spans="1:11" ht="21" customHeight="1" x14ac:dyDescent="0.25">
      <c r="A4" s="46" t="s">
        <v>240</v>
      </c>
      <c r="B4" s="47"/>
      <c r="C4" s="48" t="s">
        <v>246</v>
      </c>
      <c r="D4" s="49"/>
      <c r="E4" s="49"/>
      <c r="F4" s="49"/>
      <c r="G4" s="49"/>
      <c r="H4" s="49"/>
      <c r="I4" s="49"/>
      <c r="J4" s="49"/>
      <c r="K4" s="50"/>
    </row>
    <row r="5" spans="1:11" ht="21" customHeight="1" x14ac:dyDescent="0.25">
      <c r="A5" s="46" t="s">
        <v>82</v>
      </c>
      <c r="B5" s="47"/>
      <c r="C5" s="54" t="s">
        <v>81</v>
      </c>
      <c r="D5" s="55"/>
      <c r="E5" s="55"/>
      <c r="F5" s="55"/>
      <c r="G5" s="55"/>
      <c r="H5" s="55"/>
      <c r="I5" s="55"/>
      <c r="J5" s="55"/>
      <c r="K5" s="56"/>
    </row>
    <row r="6" spans="1:11" ht="21" customHeight="1" x14ac:dyDescent="0.25">
      <c r="A6" s="46" t="s">
        <v>80</v>
      </c>
      <c r="B6" s="47"/>
      <c r="C6" s="54" t="s">
        <v>79</v>
      </c>
      <c r="D6" s="55"/>
      <c r="E6" s="55"/>
      <c r="F6" s="55"/>
      <c r="G6" s="55"/>
      <c r="H6" s="55"/>
      <c r="I6" s="55"/>
      <c r="J6" s="55"/>
      <c r="K6" s="56"/>
    </row>
    <row r="7" spans="1:11" ht="21" customHeight="1" x14ac:dyDescent="0.25">
      <c r="A7" s="46" t="s">
        <v>241</v>
      </c>
      <c r="B7" s="47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57" t="s">
        <v>78</v>
      </c>
      <c r="B8" s="58"/>
      <c r="C8" s="12" t="s">
        <v>77</v>
      </c>
      <c r="D8" s="12" t="s">
        <v>242</v>
      </c>
      <c r="E8" s="12" t="s">
        <v>76</v>
      </c>
      <c r="F8" s="12" t="s">
        <v>75</v>
      </c>
      <c r="G8" s="12" t="s">
        <v>243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1" ht="21" customHeight="1" x14ac:dyDescent="0.25">
      <c r="A9" s="38" t="s">
        <v>244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27" customFormat="1" ht="21" customHeight="1" x14ac:dyDescent="0.25">
      <c r="A10" s="26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7" customFormat="1" ht="21" customHeight="1" x14ac:dyDescent="0.25">
      <c r="A11" s="28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7" customFormat="1" ht="28.5" x14ac:dyDescent="0.25">
      <c r="A12" s="26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7" customFormat="1" ht="28.5" x14ac:dyDescent="0.25">
      <c r="A13" s="26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7" customFormat="1" ht="21" customHeight="1" x14ac:dyDescent="0.25">
      <c r="A14" s="26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7" customFormat="1" ht="21" customHeight="1" x14ac:dyDescent="0.25">
      <c r="A15" s="28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7" customFormat="1" ht="21" customHeight="1" x14ac:dyDescent="0.25">
      <c r="A16" s="26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7" customFormat="1" ht="28.5" x14ac:dyDescent="0.25">
      <c r="A17" s="26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7" customFormat="1" ht="21" customHeight="1" x14ac:dyDescent="0.25">
      <c r="A18" s="26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7" customFormat="1" ht="21" customHeight="1" x14ac:dyDescent="0.25">
      <c r="A19" s="26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7" customFormat="1" ht="21" customHeight="1" x14ac:dyDescent="0.25">
      <c r="A20" s="26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7" customFormat="1" ht="21" customHeight="1" x14ac:dyDescent="0.25">
      <c r="A21" s="26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7" customFormat="1" ht="21" customHeight="1" x14ac:dyDescent="0.25">
      <c r="A22" s="26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7" customFormat="1" ht="21" customHeight="1" x14ac:dyDescent="0.25">
      <c r="A23" s="26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7" customFormat="1" ht="21" customHeight="1" x14ac:dyDescent="0.25">
      <c r="A24" s="28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7" customFormat="1" ht="21" customHeight="1" x14ac:dyDescent="0.25">
      <c r="A25" s="26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7" customFormat="1" ht="21" customHeight="1" x14ac:dyDescent="0.25">
      <c r="A26" s="26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7" customFormat="1" ht="21" customHeight="1" x14ac:dyDescent="0.25">
      <c r="A27" s="26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7" customFormat="1" ht="21" customHeight="1" x14ac:dyDescent="0.25">
      <c r="A28" s="26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7" customFormat="1" ht="28.5" x14ac:dyDescent="0.25">
      <c r="A29" s="26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Boiler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7" customFormat="1" ht="21" customHeight="1" x14ac:dyDescent="0.25">
      <c r="A30" s="26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7" customFormat="1" ht="21" customHeight="1" x14ac:dyDescent="0.25">
      <c r="A31" s="26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7" customFormat="1" ht="21" customHeight="1" x14ac:dyDescent="0.25">
      <c r="A32" s="26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7" customFormat="1" ht="21" customHeight="1" x14ac:dyDescent="0.25">
      <c r="A33" s="26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7" customFormat="1" ht="21" customHeight="1" x14ac:dyDescent="0.25">
      <c r="A34" s="26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7" customFormat="1" ht="21" customHeight="1" x14ac:dyDescent="0.25">
      <c r="A35" s="26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39" t="s">
        <v>28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s="27" customFormat="1" ht="28.5" x14ac:dyDescent="0.25">
      <c r="A37" s="26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Documentation\Boiler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7" customFormat="1" ht="21" customHeight="1" x14ac:dyDescent="0.25">
      <c r="A38" s="26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7" customFormat="1" ht="21" customHeight="1" x14ac:dyDescent="0.25">
      <c r="A39" s="26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2" t="s">
        <v>83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7" customFormat="1" ht="21" customHeight="1" x14ac:dyDescent="0.25">
      <c r="A40" s="26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7" customFormat="1" ht="21" customHeight="1" x14ac:dyDescent="0.25">
      <c r="A41" s="26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7" customFormat="1" ht="21" customHeight="1" x14ac:dyDescent="0.25">
      <c r="A42" s="26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7" customFormat="1" ht="21" customHeight="1" x14ac:dyDescent="0.25">
      <c r="A43" s="26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7" customFormat="1" ht="21" customHeight="1" x14ac:dyDescent="0.25">
      <c r="A44" s="26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7" customFormat="1" ht="21" customHeight="1" x14ac:dyDescent="0.25">
      <c r="A45" s="26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7" customFormat="1" ht="21" customHeight="1" x14ac:dyDescent="0.25">
      <c r="A46" s="33"/>
      <c r="B46" s="34" t="str">
        <f>Admin!B38</f>
        <v>EMSD.Common.Weight</v>
      </c>
      <c r="C46" s="34" t="str">
        <f>Admin!C38</f>
        <v>Weight of the equipment</v>
      </c>
      <c r="D46" s="35" t="str">
        <f>Admin!D38</f>
        <v>Text</v>
      </c>
      <c r="E46" s="35" t="str">
        <f>Admin!E38</f>
        <v>Data</v>
      </c>
      <c r="F46" s="35" t="str">
        <f>Admin!F38</f>
        <v>50kg</v>
      </c>
      <c r="G46" s="35" t="str">
        <f>Admin!G38</f>
        <v>10</v>
      </c>
      <c r="H46" s="35"/>
      <c r="I46" s="35"/>
      <c r="J46" s="35" t="str">
        <f>Admin!J38</f>
        <v>O</v>
      </c>
      <c r="K46" s="35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2" t="s">
        <v>245</v>
      </c>
      <c r="B48" s="42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1" t="s">
        <v>84</v>
      </c>
      <c r="D1" s="52"/>
      <c r="E1" s="52"/>
      <c r="F1" s="52"/>
      <c r="G1" s="52"/>
      <c r="H1" s="52"/>
      <c r="I1" s="52"/>
      <c r="J1" s="52"/>
      <c r="K1" s="53"/>
    </row>
    <row r="2" spans="1:11" ht="21" customHeight="1" x14ac:dyDescent="0.25">
      <c r="A2" s="46" t="s">
        <v>238</v>
      </c>
      <c r="B2" s="47"/>
      <c r="C2" s="54" t="s">
        <v>186</v>
      </c>
      <c r="D2" s="55"/>
      <c r="E2" s="55"/>
      <c r="F2" s="55"/>
      <c r="G2" s="55"/>
      <c r="H2" s="55"/>
      <c r="I2" s="55"/>
      <c r="J2" s="55"/>
      <c r="K2" s="56"/>
    </row>
    <row r="3" spans="1:11" ht="21" customHeight="1" x14ac:dyDescent="0.25">
      <c r="A3" s="46" t="s">
        <v>239</v>
      </c>
      <c r="B3" s="47"/>
      <c r="C3" s="54" t="s">
        <v>121</v>
      </c>
      <c r="D3" s="55"/>
      <c r="E3" s="55"/>
      <c r="F3" s="55"/>
      <c r="G3" s="55"/>
      <c r="H3" s="55"/>
      <c r="I3" s="55"/>
      <c r="J3" s="55"/>
      <c r="K3" s="56"/>
    </row>
    <row r="4" spans="1:11" ht="21" customHeight="1" x14ac:dyDescent="0.25">
      <c r="A4" s="46" t="s">
        <v>240</v>
      </c>
      <c r="B4" s="47"/>
      <c r="C4" s="48" t="s">
        <v>83</v>
      </c>
      <c r="D4" s="49"/>
      <c r="E4" s="49"/>
      <c r="F4" s="49"/>
      <c r="G4" s="49"/>
      <c r="H4" s="49"/>
      <c r="I4" s="49"/>
      <c r="J4" s="49"/>
      <c r="K4" s="50"/>
    </row>
    <row r="5" spans="1:11" ht="21" customHeight="1" x14ac:dyDescent="0.25">
      <c r="A5" s="46" t="s">
        <v>82</v>
      </c>
      <c r="B5" s="47"/>
      <c r="C5" s="54" t="s">
        <v>247</v>
      </c>
      <c r="D5" s="55"/>
      <c r="E5" s="55"/>
      <c r="F5" s="55"/>
      <c r="G5" s="55"/>
      <c r="H5" s="55"/>
      <c r="I5" s="55"/>
      <c r="J5" s="55"/>
      <c r="K5" s="56"/>
    </row>
    <row r="6" spans="1:11" ht="21" customHeight="1" x14ac:dyDescent="0.25">
      <c r="A6" s="46" t="s">
        <v>80</v>
      </c>
      <c r="B6" s="47"/>
      <c r="C6" s="54" t="s">
        <v>119</v>
      </c>
      <c r="D6" s="55"/>
      <c r="E6" s="55"/>
      <c r="F6" s="55"/>
      <c r="G6" s="55"/>
      <c r="H6" s="55"/>
      <c r="I6" s="55"/>
      <c r="J6" s="55"/>
      <c r="K6" s="56"/>
    </row>
    <row r="7" spans="1:11" ht="21" customHeight="1" x14ac:dyDescent="0.25">
      <c r="A7" s="46" t="s">
        <v>241</v>
      </c>
      <c r="B7" s="47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57" t="s">
        <v>78</v>
      </c>
      <c r="B8" s="58"/>
      <c r="C8" s="12" t="s">
        <v>77</v>
      </c>
      <c r="D8" s="12" t="s">
        <v>242</v>
      </c>
      <c r="E8" s="12" t="s">
        <v>76</v>
      </c>
      <c r="F8" s="12" t="s">
        <v>75</v>
      </c>
      <c r="G8" s="12" t="s">
        <v>243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1" ht="21" customHeight="1" x14ac:dyDescent="0.25">
      <c r="A9" s="38" t="s">
        <v>244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27" customFormat="1" ht="21" customHeight="1" x14ac:dyDescent="0.25">
      <c r="A10" s="26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7" customFormat="1" ht="21" customHeight="1" x14ac:dyDescent="0.25">
      <c r="A11" s="28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7" customFormat="1" ht="28.5" x14ac:dyDescent="0.25">
      <c r="A12" s="26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7" customFormat="1" ht="28.5" x14ac:dyDescent="0.25">
      <c r="A13" s="26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7" customFormat="1" ht="21" customHeight="1" x14ac:dyDescent="0.25">
      <c r="A14" s="26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7" customFormat="1" ht="21" customHeight="1" x14ac:dyDescent="0.25">
      <c r="A15" s="28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7" customFormat="1" ht="21" customHeight="1" x14ac:dyDescent="0.25">
      <c r="A16" s="26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7" customFormat="1" ht="28.5" x14ac:dyDescent="0.25">
      <c r="A17" s="26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7" customFormat="1" ht="21" customHeight="1" x14ac:dyDescent="0.25">
      <c r="A18" s="26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7" customFormat="1" ht="21" customHeight="1" x14ac:dyDescent="0.25">
      <c r="A19" s="26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7" customFormat="1" ht="21" customHeight="1" x14ac:dyDescent="0.25">
      <c r="A20" s="26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7" customFormat="1" ht="21" customHeight="1" x14ac:dyDescent="0.25">
      <c r="A21" s="26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7" customFormat="1" ht="21" customHeight="1" x14ac:dyDescent="0.25">
      <c r="A22" s="26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7" customFormat="1" ht="21" customHeight="1" x14ac:dyDescent="0.25">
      <c r="A23" s="26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7" customFormat="1" ht="21" customHeight="1" x14ac:dyDescent="0.25">
      <c r="A24" s="28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7" customFormat="1" ht="21" customHeight="1" x14ac:dyDescent="0.25">
      <c r="A25" s="26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7" customFormat="1" ht="21" customHeight="1" x14ac:dyDescent="0.25">
      <c r="A26" s="26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7" customFormat="1" ht="21" customHeight="1" x14ac:dyDescent="0.25">
      <c r="A27" s="26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7" customFormat="1" ht="21" customHeight="1" x14ac:dyDescent="0.25">
      <c r="A28" s="26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7" customFormat="1" ht="28.5" x14ac:dyDescent="0.25">
      <c r="A29" s="26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Boiler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7" customFormat="1" ht="21" customHeight="1" x14ac:dyDescent="0.25">
      <c r="A30" s="26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7" customFormat="1" ht="21" customHeight="1" x14ac:dyDescent="0.25">
      <c r="A31" s="26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7" customFormat="1" ht="21" customHeight="1" x14ac:dyDescent="0.25">
      <c r="A32" s="26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7" customFormat="1" ht="21" customHeight="1" x14ac:dyDescent="0.25">
      <c r="A33" s="26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7" customFormat="1" ht="21" customHeight="1" x14ac:dyDescent="0.25">
      <c r="A34" s="26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7" customFormat="1" ht="21" customHeight="1" x14ac:dyDescent="0.25">
      <c r="A35" s="26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39" t="s">
        <v>28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s="27" customFormat="1" ht="28.5" x14ac:dyDescent="0.25">
      <c r="A37" s="26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Documentation\Boiler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7" customFormat="1" ht="21" customHeight="1" x14ac:dyDescent="0.25">
      <c r="A38" s="26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7" customFormat="1" ht="21" customHeight="1" x14ac:dyDescent="0.25">
      <c r="A39" s="26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2" t="s">
        <v>120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7" customFormat="1" ht="21" customHeight="1" x14ac:dyDescent="0.25">
      <c r="A40" s="26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7" customFormat="1" ht="21" customHeight="1" x14ac:dyDescent="0.25">
      <c r="A41" s="26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7" customFormat="1" ht="21" customHeight="1" x14ac:dyDescent="0.25">
      <c r="A42" s="26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7" customFormat="1" ht="21" customHeight="1" x14ac:dyDescent="0.25">
      <c r="A43" s="26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7" customFormat="1" ht="21" customHeight="1" x14ac:dyDescent="0.25">
      <c r="A44" s="26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7" customFormat="1" ht="21" customHeight="1" x14ac:dyDescent="0.25">
      <c r="A45" s="26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7" customFormat="1" ht="21" customHeight="1" x14ac:dyDescent="0.25">
      <c r="A46" s="26"/>
      <c r="B46" s="10" t="str">
        <f>Admin!B38</f>
        <v>EMSD.Common.Weight</v>
      </c>
      <c r="C46" s="10" t="str">
        <f>Admin!C38</f>
        <v>Weight of the equipment</v>
      </c>
      <c r="D46" s="20" t="str">
        <f>Admin!D38</f>
        <v>Text</v>
      </c>
      <c r="E46" s="20" t="str">
        <f>Admin!E38</f>
        <v>Data</v>
      </c>
      <c r="F46" s="20" t="str">
        <f>Admin!F38</f>
        <v>50kg</v>
      </c>
      <c r="G46" s="20" t="str">
        <f>Admin!G38</f>
        <v>10</v>
      </c>
      <c r="H46" s="20"/>
      <c r="I46" s="20"/>
      <c r="J46" s="20" t="str">
        <f>Admin!J38</f>
        <v>O</v>
      </c>
      <c r="K46" s="20" t="str">
        <f>Admin!K38</f>
        <v>N</v>
      </c>
    </row>
    <row r="47" spans="1:11" ht="21" customHeight="1" x14ac:dyDescent="0.25">
      <c r="A47" s="43" t="s">
        <v>112</v>
      </c>
      <c r="B47" s="44"/>
      <c r="C47" s="44"/>
      <c r="D47" s="44"/>
      <c r="E47" s="44"/>
      <c r="F47" s="44"/>
      <c r="G47" s="44"/>
      <c r="H47" s="44"/>
      <c r="I47" s="44"/>
      <c r="J47" s="44"/>
      <c r="K47" s="45"/>
    </row>
    <row r="48" spans="1:11" s="27" customFormat="1" ht="21" customHeight="1" x14ac:dyDescent="0.25">
      <c r="A48" s="26"/>
      <c r="B48" s="10" t="str">
        <f>Admin!B40</f>
        <v>EMSD.Boiler.Boiler No.</v>
      </c>
      <c r="C48" s="10" t="str">
        <f>Admin!C40</f>
        <v>Boiler No.</v>
      </c>
      <c r="D48" s="20" t="str">
        <f>Admin!D40</f>
        <v>Text</v>
      </c>
      <c r="E48" s="20" t="str">
        <f>Admin!E40</f>
        <v>Data</v>
      </c>
      <c r="F48" s="20" t="str">
        <f>Admin!F40</f>
        <v>BL01</v>
      </c>
      <c r="G48" s="20">
        <f>Admin!G40</f>
        <v>0</v>
      </c>
      <c r="H48" s="20"/>
      <c r="I48" s="20">
        <f>Admin!I40</f>
        <v>0</v>
      </c>
      <c r="J48" s="20" t="str">
        <f>Admin!J40</f>
        <v>M</v>
      </c>
      <c r="K48" s="21"/>
    </row>
    <row r="49" spans="1:11" s="27" customFormat="1" ht="21" customHeight="1" x14ac:dyDescent="0.25">
      <c r="A49" s="26"/>
      <c r="B49" s="10" t="str">
        <f>Admin!B43</f>
        <v>EMSD.Boiler.Location Address</v>
      </c>
      <c r="C49" s="10" t="str">
        <f>Admin!C43</f>
        <v>Location  on Use Permit</v>
      </c>
      <c r="D49" s="20" t="str">
        <f>Admin!D43</f>
        <v>Text</v>
      </c>
      <c r="E49" s="20" t="str">
        <f>Admin!E43</f>
        <v>Data</v>
      </c>
      <c r="F49" s="20" t="str">
        <f>Admin!F43</f>
        <v>32 Ngan Shing Street Shatin</v>
      </c>
      <c r="G49" s="20">
        <f>Admin!G43</f>
        <v>0</v>
      </c>
      <c r="H49" s="20"/>
      <c r="I49" s="20">
        <f>Admin!I43</f>
        <v>0</v>
      </c>
      <c r="J49" s="20" t="str">
        <f>Admin!J43</f>
        <v>M</v>
      </c>
      <c r="K49" s="22"/>
    </row>
    <row r="50" spans="1:11" s="27" customFormat="1" ht="21" customHeight="1" x14ac:dyDescent="0.25">
      <c r="A50" s="26"/>
      <c r="B50" s="10" t="str">
        <f>Admin!B44</f>
        <v>EMSD.Boiler.Location ID</v>
      </c>
      <c r="C50" s="10" t="str">
        <f>Admin!C44</f>
        <v>Location ID on Use Permit</v>
      </c>
      <c r="D50" s="20" t="str">
        <f>Admin!D44</f>
        <v>Text</v>
      </c>
      <c r="E50" s="20" t="str">
        <f>Admin!E44</f>
        <v>Data</v>
      </c>
      <c r="F50" s="20" t="str">
        <f>Admin!F44</f>
        <v>0113619-01</v>
      </c>
      <c r="G50" s="20">
        <f>Admin!G44</f>
        <v>0</v>
      </c>
      <c r="H50" s="20"/>
      <c r="I50" s="20">
        <f>Admin!I44</f>
        <v>0</v>
      </c>
      <c r="J50" s="20" t="str">
        <f>Admin!J44</f>
        <v>M</v>
      </c>
      <c r="K50" s="22"/>
    </row>
    <row r="51" spans="1:11" s="27" customFormat="1" ht="21" customHeight="1" x14ac:dyDescent="0.25">
      <c r="A51" s="26"/>
      <c r="B51" s="10" t="str">
        <f>Admin!B46</f>
        <v>EMSD.Boiler.Year of Installation</v>
      </c>
      <c r="C51" s="10" t="str">
        <f>Admin!C46</f>
        <v>Year of Installation</v>
      </c>
      <c r="D51" s="20" t="str">
        <f>Admin!D46</f>
        <v>Text</v>
      </c>
      <c r="E51" s="20" t="str">
        <f>Admin!E46</f>
        <v>Data</v>
      </c>
      <c r="F51" s="20" t="str">
        <f>Admin!F46</f>
        <v>2001</v>
      </c>
      <c r="G51" s="20">
        <f>Admin!G46</f>
        <v>0</v>
      </c>
      <c r="H51" s="20"/>
      <c r="I51" s="20">
        <f>Admin!I46</f>
        <v>0</v>
      </c>
      <c r="J51" s="20" t="str">
        <f>Admin!J46</f>
        <v>M</v>
      </c>
      <c r="K51" s="22"/>
    </row>
    <row r="52" spans="1:11" ht="21" customHeight="1" x14ac:dyDescent="0.25">
      <c r="A52" s="43" t="s">
        <v>101</v>
      </c>
      <c r="B52" s="44"/>
      <c r="C52" s="44"/>
      <c r="D52" s="44"/>
      <c r="E52" s="44"/>
      <c r="F52" s="44"/>
      <c r="G52" s="44"/>
      <c r="H52" s="44"/>
      <c r="I52" s="44"/>
      <c r="J52" s="44"/>
      <c r="K52" s="45"/>
    </row>
    <row r="53" spans="1:11" s="27" customFormat="1" ht="21" customHeight="1" x14ac:dyDescent="0.25">
      <c r="A53" s="26"/>
      <c r="B53" s="10" t="str">
        <f>Admin!B48</f>
        <v>EMSD.Boiler.Brand</v>
      </c>
      <c r="C53" s="10" t="str">
        <f>Admin!C48</f>
        <v>Brand name of the Equipment</v>
      </c>
      <c r="D53" s="20" t="str">
        <f>Admin!D48</f>
        <v>Text</v>
      </c>
      <c r="E53" s="20" t="str">
        <f>Admin!E48</f>
        <v>Data</v>
      </c>
      <c r="F53" s="20" t="str">
        <f>Admin!F48</f>
        <v>ABC</v>
      </c>
      <c r="G53" s="20">
        <f>Admin!G48</f>
        <v>0</v>
      </c>
      <c r="H53" s="20"/>
      <c r="I53" s="20">
        <f>Admin!I48</f>
        <v>0</v>
      </c>
      <c r="J53" s="20" t="str">
        <f>Admin!J48</f>
        <v>M</v>
      </c>
      <c r="K53" s="21"/>
    </row>
    <row r="54" spans="1:11" s="27" customFormat="1" ht="21" customHeight="1" x14ac:dyDescent="0.25">
      <c r="A54" s="26"/>
      <c r="B54" s="10" t="str">
        <f>Admin!B49</f>
        <v>EMSD.Boiler.Equipment Type</v>
      </c>
      <c r="C54" s="10" t="str">
        <f>Admin!C49</f>
        <v>Equipment Type</v>
      </c>
      <c r="D54" s="20" t="str">
        <f>Admin!D49</f>
        <v>Text</v>
      </c>
      <c r="E54" s="20" t="str">
        <f>Admin!E49</f>
        <v>Data</v>
      </c>
      <c r="F54" s="20" t="s">
        <v>252</v>
      </c>
      <c r="G54" s="20">
        <f>Admin!G49</f>
        <v>0</v>
      </c>
      <c r="H54" s="20"/>
      <c r="I54" s="20">
        <f>Admin!I49</f>
        <v>0</v>
      </c>
      <c r="J54" s="20" t="str">
        <f>Admin!J49</f>
        <v>M</v>
      </c>
      <c r="K54" s="22"/>
    </row>
    <row r="55" spans="1:11" s="27" customFormat="1" ht="21" customHeight="1" x14ac:dyDescent="0.25">
      <c r="A55" s="26"/>
      <c r="B55" s="10" t="str">
        <f>Admin!B50</f>
        <v>EMSD.Boiler.Fuel</v>
      </c>
      <c r="C55" s="10" t="str">
        <f>Admin!C50</f>
        <v>Type of fuel used</v>
      </c>
      <c r="D55" s="20" t="str">
        <f>Admin!D50</f>
        <v>Text</v>
      </c>
      <c r="E55" s="20" t="str">
        <f>Admin!E50</f>
        <v>Data</v>
      </c>
      <c r="F55" s="20" t="str">
        <f>Admin!F50</f>
        <v>Town gas</v>
      </c>
      <c r="G55" s="20">
        <f>Admin!G50</f>
        <v>0</v>
      </c>
      <c r="H55" s="20"/>
      <c r="I55" s="20">
        <f>Admin!I50</f>
        <v>0</v>
      </c>
      <c r="J55" s="20" t="str">
        <f>Admin!J50</f>
        <v>M</v>
      </c>
      <c r="K55" s="22"/>
    </row>
    <row r="56" spans="1:11" ht="21" customHeight="1" x14ac:dyDescent="0.25">
      <c r="A56" s="43" t="s">
        <v>91</v>
      </c>
      <c r="B56" s="44"/>
      <c r="C56" s="44"/>
      <c r="D56" s="44"/>
      <c r="E56" s="44"/>
      <c r="F56" s="44"/>
      <c r="G56" s="44"/>
      <c r="H56" s="44"/>
      <c r="I56" s="44"/>
      <c r="J56" s="44"/>
      <c r="K56" s="45"/>
    </row>
    <row r="57" spans="1:11" s="27" customFormat="1" ht="28.5" x14ac:dyDescent="0.25">
      <c r="A57" s="29"/>
      <c r="B57" s="30" t="str">
        <f>Admin!B65</f>
        <v xml:space="preserve">EMSD.Boiler.Output Capacity </v>
      </c>
      <c r="C57" s="30" t="str">
        <f>Admin!C65</f>
        <v>Output Capacity of the boiler</v>
      </c>
      <c r="D57" s="31" t="str">
        <f>Admin!D65</f>
        <v>Power</v>
      </c>
      <c r="E57" s="31" t="str">
        <f>Admin!E65</f>
        <v>Electrical -Loads</v>
      </c>
      <c r="F57" s="31" t="str">
        <f>Admin!F65</f>
        <v>9003000</v>
      </c>
      <c r="G57" s="31">
        <f>Admin!G65</f>
        <v>0</v>
      </c>
      <c r="H57" s="31"/>
      <c r="I57" s="31" t="str">
        <f>Admin!I65</f>
        <v>kW</v>
      </c>
      <c r="J57" s="31" t="str">
        <f>Admin!J65</f>
        <v>M</v>
      </c>
      <c r="K57" s="15"/>
    </row>
    <row r="58" spans="1:11" ht="14.45" customHeight="1" x14ac:dyDescent="0.25">
      <c r="A58" s="4"/>
      <c r="B58" s="8"/>
      <c r="C58" s="9"/>
      <c r="D58" s="8"/>
      <c r="E58" s="8"/>
      <c r="F58" s="8"/>
      <c r="G58" s="8"/>
      <c r="H58" s="8"/>
      <c r="I58" s="8"/>
      <c r="J58" s="8"/>
      <c r="K58" s="8"/>
    </row>
    <row r="59" spans="1:11" s="4" customFormat="1" ht="84" customHeight="1" x14ac:dyDescent="0.25">
      <c r="A59" s="42" t="s">
        <v>245</v>
      </c>
      <c r="B59" s="42"/>
      <c r="C59" s="7"/>
      <c r="D59" s="6"/>
      <c r="E59" s="6"/>
      <c r="F59" s="5"/>
      <c r="G59" s="5"/>
      <c r="H59" s="5"/>
      <c r="I59" s="5"/>
      <c r="J59" s="5"/>
      <c r="K59" s="5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ht="21" customHeight="1" x14ac:dyDescent="0.25"/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ht="21" customHeight="1" x14ac:dyDescent="0.25"/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89.2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</sheetData>
  <mergeCells count="20">
    <mergeCell ref="A56:K56"/>
    <mergeCell ref="A59:B59"/>
    <mergeCell ref="A8:B8"/>
    <mergeCell ref="A9:K9"/>
    <mergeCell ref="A36:K36"/>
    <mergeCell ref="A47:K47"/>
    <mergeCell ref="A52:K52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8:H1048576 H36 H47 H52 H5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1" t="s">
        <v>84</v>
      </c>
      <c r="D1" s="52"/>
      <c r="E1" s="52"/>
      <c r="F1" s="52"/>
      <c r="G1" s="52"/>
      <c r="H1" s="52"/>
      <c r="I1" s="52"/>
      <c r="J1" s="52"/>
      <c r="K1" s="53"/>
    </row>
    <row r="2" spans="1:11" ht="21" customHeight="1" x14ac:dyDescent="0.25">
      <c r="A2" s="46" t="s">
        <v>238</v>
      </c>
      <c r="B2" s="47"/>
      <c r="C2" s="54" t="s">
        <v>187</v>
      </c>
      <c r="D2" s="55"/>
      <c r="E2" s="55"/>
      <c r="F2" s="55"/>
      <c r="G2" s="55"/>
      <c r="H2" s="55"/>
      <c r="I2" s="55"/>
      <c r="J2" s="55"/>
      <c r="K2" s="56"/>
    </row>
    <row r="3" spans="1:11" ht="21" customHeight="1" x14ac:dyDescent="0.25">
      <c r="A3" s="46" t="s">
        <v>239</v>
      </c>
      <c r="B3" s="47"/>
      <c r="C3" s="54" t="s">
        <v>130</v>
      </c>
      <c r="D3" s="55"/>
      <c r="E3" s="55"/>
      <c r="F3" s="55"/>
      <c r="G3" s="55"/>
      <c r="H3" s="55"/>
      <c r="I3" s="55"/>
      <c r="J3" s="55"/>
      <c r="K3" s="56"/>
    </row>
    <row r="4" spans="1:11" ht="21" customHeight="1" x14ac:dyDescent="0.25">
      <c r="A4" s="46" t="s">
        <v>240</v>
      </c>
      <c r="B4" s="47"/>
      <c r="C4" s="48" t="s">
        <v>83</v>
      </c>
      <c r="D4" s="49"/>
      <c r="E4" s="49"/>
      <c r="F4" s="49"/>
      <c r="G4" s="49"/>
      <c r="H4" s="49"/>
      <c r="I4" s="49"/>
      <c r="J4" s="49"/>
      <c r="K4" s="50"/>
    </row>
    <row r="5" spans="1:11" ht="21" customHeight="1" x14ac:dyDescent="0.25">
      <c r="A5" s="46" t="s">
        <v>82</v>
      </c>
      <c r="B5" s="47"/>
      <c r="C5" s="54" t="s">
        <v>248</v>
      </c>
      <c r="D5" s="55"/>
      <c r="E5" s="55"/>
      <c r="F5" s="55"/>
      <c r="G5" s="55"/>
      <c r="H5" s="55"/>
      <c r="I5" s="55"/>
      <c r="J5" s="55"/>
      <c r="K5" s="56"/>
    </row>
    <row r="6" spans="1:11" ht="21" customHeight="1" x14ac:dyDescent="0.25">
      <c r="A6" s="46" t="s">
        <v>80</v>
      </c>
      <c r="B6" s="47"/>
      <c r="C6" s="54" t="s">
        <v>119</v>
      </c>
      <c r="D6" s="55"/>
      <c r="E6" s="55"/>
      <c r="F6" s="55"/>
      <c r="G6" s="55"/>
      <c r="H6" s="55"/>
      <c r="I6" s="55"/>
      <c r="J6" s="55"/>
      <c r="K6" s="56"/>
    </row>
    <row r="7" spans="1:11" ht="21" customHeight="1" x14ac:dyDescent="0.25">
      <c r="A7" s="46" t="s">
        <v>241</v>
      </c>
      <c r="B7" s="47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57" t="s">
        <v>78</v>
      </c>
      <c r="B8" s="58"/>
      <c r="C8" s="12" t="s">
        <v>77</v>
      </c>
      <c r="D8" s="12" t="s">
        <v>242</v>
      </c>
      <c r="E8" s="12" t="s">
        <v>76</v>
      </c>
      <c r="F8" s="12" t="s">
        <v>75</v>
      </c>
      <c r="G8" s="12" t="s">
        <v>243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1" ht="21" customHeight="1" x14ac:dyDescent="0.25">
      <c r="A9" s="38" t="s">
        <v>244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27" customFormat="1" ht="21" customHeight="1" x14ac:dyDescent="0.25">
      <c r="A10" s="26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7" customFormat="1" ht="21" customHeight="1" x14ac:dyDescent="0.25">
      <c r="A11" s="28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7" customFormat="1" ht="28.5" x14ac:dyDescent="0.25">
      <c r="A12" s="26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7" customFormat="1" ht="28.5" x14ac:dyDescent="0.25">
      <c r="A13" s="26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7" customFormat="1" ht="21" customHeight="1" x14ac:dyDescent="0.25">
      <c r="A14" s="26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7" customFormat="1" ht="21" customHeight="1" x14ac:dyDescent="0.25">
      <c r="A15" s="28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7" customFormat="1" ht="21" customHeight="1" x14ac:dyDescent="0.25">
      <c r="A16" s="26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7" customFormat="1" ht="28.5" x14ac:dyDescent="0.25">
      <c r="A17" s="26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7" customFormat="1" ht="21" customHeight="1" x14ac:dyDescent="0.25">
      <c r="A18" s="26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7" customFormat="1" ht="21" customHeight="1" x14ac:dyDescent="0.25">
      <c r="A19" s="26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7" customFormat="1" ht="21" customHeight="1" x14ac:dyDescent="0.25">
      <c r="A20" s="26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7" customFormat="1" ht="21" customHeight="1" x14ac:dyDescent="0.25">
      <c r="A21" s="26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7" customFormat="1" ht="21" customHeight="1" x14ac:dyDescent="0.25">
      <c r="A22" s="26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7" customFormat="1" ht="21" customHeight="1" x14ac:dyDescent="0.25">
      <c r="A23" s="26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7" customFormat="1" ht="21" customHeight="1" x14ac:dyDescent="0.25">
      <c r="A24" s="28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7" customFormat="1" ht="21" customHeight="1" x14ac:dyDescent="0.25">
      <c r="A25" s="26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7" customFormat="1" ht="21" customHeight="1" x14ac:dyDescent="0.25">
      <c r="A26" s="26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7" customFormat="1" ht="21" customHeight="1" x14ac:dyDescent="0.25">
      <c r="A27" s="26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7" customFormat="1" ht="21" customHeight="1" x14ac:dyDescent="0.25">
      <c r="A28" s="26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7" customFormat="1" ht="28.5" x14ac:dyDescent="0.25">
      <c r="A29" s="26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Boiler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7" customFormat="1" ht="21" customHeight="1" x14ac:dyDescent="0.25">
      <c r="A30" s="26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7" customFormat="1" ht="21" customHeight="1" x14ac:dyDescent="0.25">
      <c r="A31" s="26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7" customFormat="1" ht="21" customHeight="1" x14ac:dyDescent="0.25">
      <c r="A32" s="26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7" customFormat="1" ht="21" customHeight="1" x14ac:dyDescent="0.25">
      <c r="A33" s="26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7" customFormat="1" ht="21" customHeight="1" x14ac:dyDescent="0.25">
      <c r="A34" s="26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7" customFormat="1" ht="21" customHeight="1" x14ac:dyDescent="0.25">
      <c r="A35" s="26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39" t="s">
        <v>28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s="27" customFormat="1" ht="28.5" x14ac:dyDescent="0.25">
      <c r="A37" s="26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Documentation\Boiler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7" customFormat="1" ht="21" customHeight="1" x14ac:dyDescent="0.25">
      <c r="A38" s="26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7" customFormat="1" ht="21" customHeight="1" x14ac:dyDescent="0.25">
      <c r="A39" s="26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2" t="s">
        <v>129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7" customFormat="1" ht="21" customHeight="1" x14ac:dyDescent="0.25">
      <c r="A40" s="26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7" customFormat="1" ht="21" customHeight="1" x14ac:dyDescent="0.25">
      <c r="A41" s="26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7" customFormat="1" ht="21" customHeight="1" x14ac:dyDescent="0.25">
      <c r="A42" s="26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7" customFormat="1" ht="21" customHeight="1" x14ac:dyDescent="0.25">
      <c r="A43" s="26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7" customFormat="1" ht="21" customHeight="1" x14ac:dyDescent="0.25">
      <c r="A44" s="26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7" customFormat="1" ht="21" customHeight="1" x14ac:dyDescent="0.25">
      <c r="A45" s="26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7" customFormat="1" ht="21" customHeight="1" x14ac:dyDescent="0.25">
      <c r="A46" s="26"/>
      <c r="B46" s="10" t="str">
        <f>Admin!B38</f>
        <v>EMSD.Common.Weight</v>
      </c>
      <c r="C46" s="10" t="str">
        <f>Admin!C38</f>
        <v>Weight of the equipment</v>
      </c>
      <c r="D46" s="20" t="str">
        <f>Admin!D38</f>
        <v>Text</v>
      </c>
      <c r="E46" s="20" t="str">
        <f>Admin!E38</f>
        <v>Data</v>
      </c>
      <c r="F46" s="20" t="str">
        <f>Admin!F38</f>
        <v>50kg</v>
      </c>
      <c r="G46" s="20" t="str">
        <f>Admin!G38</f>
        <v>10</v>
      </c>
      <c r="H46" s="20"/>
      <c r="I46" s="20"/>
      <c r="J46" s="20" t="str">
        <f>Admin!J38</f>
        <v>O</v>
      </c>
      <c r="K46" s="20" t="str">
        <f>Admin!K38</f>
        <v>N</v>
      </c>
    </row>
    <row r="47" spans="1:11" ht="21" customHeight="1" x14ac:dyDescent="0.25">
      <c r="A47" s="43" t="s">
        <v>112</v>
      </c>
      <c r="B47" s="44"/>
      <c r="C47" s="44"/>
      <c r="D47" s="44"/>
      <c r="E47" s="44"/>
      <c r="F47" s="44"/>
      <c r="G47" s="44"/>
      <c r="H47" s="44"/>
      <c r="I47" s="44"/>
      <c r="J47" s="44"/>
      <c r="K47" s="45"/>
    </row>
    <row r="48" spans="1:11" s="27" customFormat="1" ht="21" customHeight="1" x14ac:dyDescent="0.25">
      <c r="A48" s="26"/>
      <c r="B48" s="36" t="str">
        <f>Admin!B40</f>
        <v>EMSD.Boiler.Boiler No.</v>
      </c>
      <c r="C48" s="10" t="str">
        <f>Admin!C40</f>
        <v>Boiler No.</v>
      </c>
      <c r="D48" s="20" t="str">
        <f>Admin!D40</f>
        <v>Text</v>
      </c>
      <c r="E48" s="20" t="str">
        <f>Admin!E40</f>
        <v>Data</v>
      </c>
      <c r="F48" s="20" t="str">
        <f>Admin!F40</f>
        <v>BL01</v>
      </c>
      <c r="G48" s="20">
        <f>Admin!G40</f>
        <v>0</v>
      </c>
      <c r="H48" s="20"/>
      <c r="I48" s="20">
        <f>Admin!I40</f>
        <v>0</v>
      </c>
      <c r="J48" s="20" t="str">
        <f>Admin!J40</f>
        <v>M</v>
      </c>
      <c r="K48" s="21"/>
    </row>
    <row r="49" spans="1:11" s="27" customFormat="1" ht="21" customHeight="1" x14ac:dyDescent="0.25">
      <c r="A49" s="26"/>
      <c r="B49" s="36" t="str">
        <f>Admin!B43</f>
        <v>EMSD.Boiler.Location Address</v>
      </c>
      <c r="C49" s="10" t="str">
        <f>Admin!C43</f>
        <v>Location  on Use Permit</v>
      </c>
      <c r="D49" s="20" t="str">
        <f>Admin!D43</f>
        <v>Text</v>
      </c>
      <c r="E49" s="20" t="str">
        <f>Admin!E43</f>
        <v>Data</v>
      </c>
      <c r="F49" s="20" t="str">
        <f>Admin!F43</f>
        <v>32 Ngan Shing Street Shatin</v>
      </c>
      <c r="G49" s="20">
        <f>Admin!G43</f>
        <v>0</v>
      </c>
      <c r="H49" s="20"/>
      <c r="I49" s="20">
        <f>Admin!I43</f>
        <v>0</v>
      </c>
      <c r="J49" s="20" t="str">
        <f>Admin!J43</f>
        <v>M</v>
      </c>
      <c r="K49" s="22"/>
    </row>
    <row r="50" spans="1:11" s="27" customFormat="1" ht="21" customHeight="1" x14ac:dyDescent="0.25">
      <c r="A50" s="26"/>
      <c r="B50" s="36" t="str">
        <f>Admin!B44</f>
        <v>EMSD.Boiler.Location ID</v>
      </c>
      <c r="C50" s="10" t="str">
        <f>Admin!C44</f>
        <v>Location ID on Use Permit</v>
      </c>
      <c r="D50" s="20" t="str">
        <f>Admin!D44</f>
        <v>Text</v>
      </c>
      <c r="E50" s="20" t="str">
        <f>Admin!E44</f>
        <v>Data</v>
      </c>
      <c r="F50" s="20" t="str">
        <f>Admin!F44</f>
        <v>0113619-01</v>
      </c>
      <c r="G50" s="20">
        <f>Admin!G44</f>
        <v>0</v>
      </c>
      <c r="H50" s="20"/>
      <c r="I50" s="20">
        <f>Admin!I44</f>
        <v>0</v>
      </c>
      <c r="J50" s="20" t="str">
        <f>Admin!J44</f>
        <v>M</v>
      </c>
      <c r="K50" s="22"/>
    </row>
    <row r="51" spans="1:11" s="27" customFormat="1" ht="21" customHeight="1" x14ac:dyDescent="0.25">
      <c r="A51" s="26"/>
      <c r="B51" s="36" t="str">
        <f>Admin!B46</f>
        <v>EMSD.Boiler.Year of Installation</v>
      </c>
      <c r="C51" s="10" t="str">
        <f>Admin!C46</f>
        <v>Year of Installation</v>
      </c>
      <c r="D51" s="20" t="str">
        <f>Admin!D46</f>
        <v>Text</v>
      </c>
      <c r="E51" s="20" t="str">
        <f>Admin!E46</f>
        <v>Data</v>
      </c>
      <c r="F51" s="20" t="str">
        <f>Admin!F46</f>
        <v>2001</v>
      </c>
      <c r="G51" s="20">
        <f>Admin!G46</f>
        <v>0</v>
      </c>
      <c r="H51" s="20"/>
      <c r="I51" s="20">
        <f>Admin!I46</f>
        <v>0</v>
      </c>
      <c r="J51" s="20" t="str">
        <f>Admin!J46</f>
        <v>M</v>
      </c>
      <c r="K51" s="22"/>
    </row>
    <row r="52" spans="1:11" ht="21" customHeight="1" x14ac:dyDescent="0.25">
      <c r="A52" s="43" t="s">
        <v>101</v>
      </c>
      <c r="B52" s="44"/>
      <c r="C52" s="44"/>
      <c r="D52" s="44"/>
      <c r="E52" s="44"/>
      <c r="F52" s="44"/>
      <c r="G52" s="44"/>
      <c r="H52" s="44"/>
      <c r="I52" s="44"/>
      <c r="J52" s="44"/>
      <c r="K52" s="45"/>
    </row>
    <row r="53" spans="1:11" s="27" customFormat="1" ht="21" customHeight="1" x14ac:dyDescent="0.25">
      <c r="A53" s="26"/>
      <c r="B53" s="36" t="str">
        <f>Admin!B48</f>
        <v>EMSD.Boiler.Brand</v>
      </c>
      <c r="C53" s="10" t="str">
        <f>Admin!C48</f>
        <v>Brand name of the Equipment</v>
      </c>
      <c r="D53" s="20" t="str">
        <f>Admin!D48</f>
        <v>Text</v>
      </c>
      <c r="E53" s="20" t="str">
        <f>Admin!E48</f>
        <v>Data</v>
      </c>
      <c r="F53" s="20" t="str">
        <f>Admin!F48</f>
        <v>ABC</v>
      </c>
      <c r="G53" s="20">
        <f>Admin!G48</f>
        <v>0</v>
      </c>
      <c r="H53" s="20"/>
      <c r="I53" s="20">
        <f>Admin!I48</f>
        <v>0</v>
      </c>
      <c r="J53" s="20" t="str">
        <f>Admin!J48</f>
        <v>M</v>
      </c>
      <c r="K53" s="22"/>
    </row>
    <row r="54" spans="1:11" s="27" customFormat="1" ht="21" customHeight="1" x14ac:dyDescent="0.25">
      <c r="A54" s="26"/>
      <c r="B54" s="36" t="str">
        <f>Admin!B49</f>
        <v>EMSD.Boiler.Equipment Type</v>
      </c>
      <c r="C54" s="10" t="str">
        <f>Admin!C49</f>
        <v>Equipment Type</v>
      </c>
      <c r="D54" s="20" t="str">
        <f>Admin!D49</f>
        <v>Text</v>
      </c>
      <c r="E54" s="20" t="str">
        <f>Admin!E49</f>
        <v>Data</v>
      </c>
      <c r="F54" s="20" t="s">
        <v>129</v>
      </c>
      <c r="G54" s="20">
        <f>Admin!G49</f>
        <v>0</v>
      </c>
      <c r="H54" s="20"/>
      <c r="I54" s="20">
        <f>Admin!I49</f>
        <v>0</v>
      </c>
      <c r="J54" s="20" t="str">
        <f>Admin!J49</f>
        <v>M</v>
      </c>
      <c r="K54" s="22"/>
    </row>
    <row r="55" spans="1:11" s="27" customFormat="1" ht="21" customHeight="1" x14ac:dyDescent="0.25">
      <c r="A55" s="26"/>
      <c r="B55" s="36" t="str">
        <f>Admin!B50</f>
        <v>EMSD.Boiler.Fuel</v>
      </c>
      <c r="C55" s="10" t="str">
        <f>Admin!C50</f>
        <v>Type of fuel used</v>
      </c>
      <c r="D55" s="20" t="str">
        <f>Admin!D50</f>
        <v>Text</v>
      </c>
      <c r="E55" s="20" t="str">
        <f>Admin!E50</f>
        <v>Data</v>
      </c>
      <c r="F55" s="20" t="str">
        <f>Admin!F50</f>
        <v>Town gas</v>
      </c>
      <c r="G55" s="20">
        <f>Admin!G50</f>
        <v>0</v>
      </c>
      <c r="H55" s="20"/>
      <c r="I55" s="20">
        <f>Admin!I50</f>
        <v>0</v>
      </c>
      <c r="J55" s="20" t="str">
        <f>Admin!J50</f>
        <v>M</v>
      </c>
      <c r="K55" s="22"/>
    </row>
    <row r="56" spans="1:11" ht="21" customHeight="1" x14ac:dyDescent="0.25">
      <c r="A56" s="43" t="s">
        <v>128</v>
      </c>
      <c r="B56" s="44"/>
      <c r="C56" s="44"/>
      <c r="D56" s="44"/>
      <c r="E56" s="44"/>
      <c r="F56" s="44"/>
      <c r="G56" s="44"/>
      <c r="H56" s="44"/>
      <c r="I56" s="44"/>
      <c r="J56" s="44"/>
      <c r="K56" s="45"/>
    </row>
    <row r="57" spans="1:11" s="27" customFormat="1" ht="28.5" x14ac:dyDescent="0.25">
      <c r="A57" s="26"/>
      <c r="B57" s="36" t="str">
        <f>Admin!B61</f>
        <v>EMSD.Boiler.Output Steam Pressure</v>
      </c>
      <c r="C57" s="10" t="str">
        <f>Admin!C61</f>
        <v>Output Steam Pressure of boiler</v>
      </c>
      <c r="D57" s="20" t="str">
        <f>Admin!D61</f>
        <v>Pressure</v>
      </c>
      <c r="E57" s="20" t="str">
        <f>Admin!E61</f>
        <v>Mechanical -Flow</v>
      </c>
      <c r="F57" s="20" t="str">
        <f>Admin!F61</f>
        <v>200</v>
      </c>
      <c r="G57" s="20">
        <f>Admin!G61</f>
        <v>0</v>
      </c>
      <c r="H57" s="20"/>
      <c r="I57" s="20" t="str">
        <f>Admin!I61</f>
        <v>kPa</v>
      </c>
      <c r="J57" s="20" t="str">
        <f>Admin!J61</f>
        <v>M</v>
      </c>
      <c r="K57" s="21"/>
    </row>
    <row r="58" spans="1:11" ht="21" customHeight="1" x14ac:dyDescent="0.25">
      <c r="A58" s="43" t="s">
        <v>91</v>
      </c>
      <c r="B58" s="44"/>
      <c r="C58" s="44"/>
      <c r="D58" s="44"/>
      <c r="E58" s="44"/>
      <c r="F58" s="44"/>
      <c r="G58" s="44"/>
      <c r="H58" s="44"/>
      <c r="I58" s="44"/>
      <c r="J58" s="44"/>
      <c r="K58" s="45"/>
    </row>
    <row r="59" spans="1:11" s="27" customFormat="1" ht="28.5" x14ac:dyDescent="0.25">
      <c r="A59" s="29"/>
      <c r="B59" s="37" t="str">
        <f>Admin!B65</f>
        <v xml:space="preserve">EMSD.Boiler.Output Capacity </v>
      </c>
      <c r="C59" s="30" t="str">
        <f>Admin!C65</f>
        <v>Output Capacity of the boiler</v>
      </c>
      <c r="D59" s="31" t="str">
        <f>Admin!D65</f>
        <v>Power</v>
      </c>
      <c r="E59" s="31" t="str">
        <f>Admin!E65</f>
        <v>Electrical -Loads</v>
      </c>
      <c r="F59" s="31" t="str">
        <f>Admin!F65</f>
        <v>9003000</v>
      </c>
      <c r="G59" s="31">
        <f>Admin!G65</f>
        <v>0</v>
      </c>
      <c r="H59" s="31"/>
      <c r="I59" s="31" t="str">
        <f>Admin!I65</f>
        <v>kW</v>
      </c>
      <c r="J59" s="31" t="str">
        <f>Admin!J65</f>
        <v>M</v>
      </c>
      <c r="K59" s="15"/>
    </row>
    <row r="60" spans="1:11" ht="14.45" customHeight="1" x14ac:dyDescent="0.25">
      <c r="A60" s="4"/>
      <c r="B60" s="8"/>
      <c r="C60" s="9"/>
      <c r="D60" s="8"/>
      <c r="E60" s="8"/>
      <c r="F60" s="8"/>
      <c r="G60" s="8"/>
      <c r="H60" s="8"/>
      <c r="I60" s="8"/>
      <c r="J60" s="8"/>
      <c r="K60" s="8"/>
    </row>
    <row r="61" spans="1:11" s="4" customFormat="1" ht="84" customHeight="1" x14ac:dyDescent="0.25">
      <c r="A61" s="42" t="s">
        <v>245</v>
      </c>
      <c r="B61" s="42"/>
      <c r="C61" s="7"/>
      <c r="D61" s="6"/>
      <c r="E61" s="6"/>
      <c r="F61" s="5"/>
      <c r="G61" s="5"/>
      <c r="H61" s="5"/>
      <c r="I61" s="5"/>
      <c r="J61" s="5"/>
      <c r="K61" s="5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ht="21" customHeight="1" x14ac:dyDescent="0.25"/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89.2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</sheetData>
  <mergeCells count="21">
    <mergeCell ref="A58:K58"/>
    <mergeCell ref="A61:B61"/>
    <mergeCell ref="A8:B8"/>
    <mergeCell ref="A9:K9"/>
    <mergeCell ref="A36:K36"/>
    <mergeCell ref="A47:K47"/>
    <mergeCell ref="A52:K52"/>
    <mergeCell ref="A56:K5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60:H1048576 H36 H56 H47 H1:H9 H58 H52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1" t="s">
        <v>84</v>
      </c>
      <c r="D1" s="52"/>
      <c r="E1" s="52"/>
      <c r="F1" s="52"/>
      <c r="G1" s="52"/>
      <c r="H1" s="52"/>
      <c r="I1" s="52"/>
      <c r="J1" s="52"/>
      <c r="K1" s="53"/>
    </row>
    <row r="2" spans="1:11" ht="21" customHeight="1" x14ac:dyDescent="0.25">
      <c r="A2" s="46" t="s">
        <v>238</v>
      </c>
      <c r="B2" s="47"/>
      <c r="C2" s="54" t="s">
        <v>188</v>
      </c>
      <c r="D2" s="55"/>
      <c r="E2" s="55"/>
      <c r="F2" s="55"/>
      <c r="G2" s="55"/>
      <c r="H2" s="55"/>
      <c r="I2" s="55"/>
      <c r="J2" s="55"/>
      <c r="K2" s="56"/>
    </row>
    <row r="3" spans="1:11" ht="21" customHeight="1" x14ac:dyDescent="0.25">
      <c r="A3" s="46" t="s">
        <v>239</v>
      </c>
      <c r="B3" s="47"/>
      <c r="C3" s="54" t="s">
        <v>143</v>
      </c>
      <c r="D3" s="55"/>
      <c r="E3" s="55"/>
      <c r="F3" s="55"/>
      <c r="G3" s="55"/>
      <c r="H3" s="55"/>
      <c r="I3" s="55"/>
      <c r="J3" s="55"/>
      <c r="K3" s="56"/>
    </row>
    <row r="4" spans="1:11" ht="21" customHeight="1" x14ac:dyDescent="0.25">
      <c r="A4" s="46" t="s">
        <v>240</v>
      </c>
      <c r="B4" s="47"/>
      <c r="C4" s="48" t="s">
        <v>83</v>
      </c>
      <c r="D4" s="49"/>
      <c r="E4" s="49"/>
      <c r="F4" s="49"/>
      <c r="G4" s="49"/>
      <c r="H4" s="49"/>
      <c r="I4" s="49"/>
      <c r="J4" s="49"/>
      <c r="K4" s="50"/>
    </row>
    <row r="5" spans="1:11" ht="21" customHeight="1" x14ac:dyDescent="0.25">
      <c r="A5" s="46" t="s">
        <v>82</v>
      </c>
      <c r="B5" s="47"/>
      <c r="C5" s="54" t="s">
        <v>249</v>
      </c>
      <c r="D5" s="55"/>
      <c r="E5" s="55"/>
      <c r="F5" s="55"/>
      <c r="G5" s="55"/>
      <c r="H5" s="55"/>
      <c r="I5" s="55"/>
      <c r="J5" s="55"/>
      <c r="K5" s="56"/>
    </row>
    <row r="6" spans="1:11" ht="21" customHeight="1" x14ac:dyDescent="0.25">
      <c r="A6" s="46" t="s">
        <v>80</v>
      </c>
      <c r="B6" s="47"/>
      <c r="C6" s="54" t="s">
        <v>119</v>
      </c>
      <c r="D6" s="55"/>
      <c r="E6" s="55"/>
      <c r="F6" s="55"/>
      <c r="G6" s="55"/>
      <c r="H6" s="55"/>
      <c r="I6" s="55"/>
      <c r="J6" s="55"/>
      <c r="K6" s="56"/>
    </row>
    <row r="7" spans="1:11" ht="21" customHeight="1" x14ac:dyDescent="0.25">
      <c r="A7" s="46" t="s">
        <v>241</v>
      </c>
      <c r="B7" s="47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57" t="s">
        <v>78</v>
      </c>
      <c r="B8" s="58"/>
      <c r="C8" s="12" t="s">
        <v>77</v>
      </c>
      <c r="D8" s="12" t="s">
        <v>242</v>
      </c>
      <c r="E8" s="12" t="s">
        <v>76</v>
      </c>
      <c r="F8" s="12" t="s">
        <v>75</v>
      </c>
      <c r="G8" s="12" t="s">
        <v>243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1" ht="21" customHeight="1" x14ac:dyDescent="0.25">
      <c r="A9" s="38" t="s">
        <v>244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27" customFormat="1" ht="21" customHeight="1" x14ac:dyDescent="0.25">
      <c r="A10" s="26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7" customFormat="1" ht="21" customHeight="1" x14ac:dyDescent="0.25">
      <c r="A11" s="28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7" customFormat="1" ht="28.5" x14ac:dyDescent="0.25">
      <c r="A12" s="26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7" customFormat="1" ht="28.5" x14ac:dyDescent="0.25">
      <c r="A13" s="26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7" customFormat="1" ht="21" customHeight="1" x14ac:dyDescent="0.25">
      <c r="A14" s="26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7" customFormat="1" ht="21" customHeight="1" x14ac:dyDescent="0.25">
      <c r="A15" s="28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7" customFormat="1" ht="21" customHeight="1" x14ac:dyDescent="0.25">
      <c r="A16" s="26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7" customFormat="1" ht="28.5" x14ac:dyDescent="0.25">
      <c r="A17" s="26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7" customFormat="1" ht="21" customHeight="1" x14ac:dyDescent="0.25">
      <c r="A18" s="26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7" customFormat="1" ht="21" customHeight="1" x14ac:dyDescent="0.25">
      <c r="A19" s="26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7" customFormat="1" ht="21" customHeight="1" x14ac:dyDescent="0.25">
      <c r="A20" s="26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7" customFormat="1" ht="21" customHeight="1" x14ac:dyDescent="0.25">
      <c r="A21" s="26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7" customFormat="1" ht="21" customHeight="1" x14ac:dyDescent="0.25">
      <c r="A22" s="26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7" customFormat="1" ht="21" customHeight="1" x14ac:dyDescent="0.25">
      <c r="A23" s="26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7" customFormat="1" ht="21" customHeight="1" x14ac:dyDescent="0.25">
      <c r="A24" s="28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7" customFormat="1" ht="21" customHeight="1" x14ac:dyDescent="0.25">
      <c r="A25" s="26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7" customFormat="1" ht="21" customHeight="1" x14ac:dyDescent="0.25">
      <c r="A26" s="26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7" customFormat="1" ht="21" customHeight="1" x14ac:dyDescent="0.25">
      <c r="A27" s="26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7" customFormat="1" ht="21" customHeight="1" x14ac:dyDescent="0.25">
      <c r="A28" s="26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7" customFormat="1" ht="28.5" x14ac:dyDescent="0.25">
      <c r="A29" s="26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Boiler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7" customFormat="1" ht="21" customHeight="1" x14ac:dyDescent="0.25">
      <c r="A30" s="26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7" customFormat="1" ht="21" customHeight="1" x14ac:dyDescent="0.25">
      <c r="A31" s="26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7" customFormat="1" ht="21" customHeight="1" x14ac:dyDescent="0.25">
      <c r="A32" s="26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7" customFormat="1" ht="21" customHeight="1" x14ac:dyDescent="0.25">
      <c r="A33" s="26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7" customFormat="1" ht="21" customHeight="1" x14ac:dyDescent="0.25">
      <c r="A34" s="26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7" customFormat="1" ht="21" customHeight="1" x14ac:dyDescent="0.25">
      <c r="A35" s="26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39" t="s">
        <v>28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s="27" customFormat="1" ht="28.5" x14ac:dyDescent="0.25">
      <c r="A37" s="26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Documentation\Boiler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7" customFormat="1" ht="21" customHeight="1" x14ac:dyDescent="0.25">
      <c r="A38" s="26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7" customFormat="1" ht="21" customHeight="1" x14ac:dyDescent="0.25">
      <c r="A39" s="26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2" t="s">
        <v>141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7" customFormat="1" ht="21" customHeight="1" x14ac:dyDescent="0.25">
      <c r="A40" s="26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7" customFormat="1" ht="21" customHeight="1" x14ac:dyDescent="0.25">
      <c r="A41" s="26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7" customFormat="1" ht="21" customHeight="1" x14ac:dyDescent="0.25">
      <c r="A42" s="26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7" customFormat="1" ht="21" customHeight="1" x14ac:dyDescent="0.25">
      <c r="A43" s="26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7" customFormat="1" ht="21" customHeight="1" x14ac:dyDescent="0.25">
      <c r="A44" s="26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7" customFormat="1" ht="21" customHeight="1" x14ac:dyDescent="0.25">
      <c r="A45" s="26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7" customFormat="1" ht="21" customHeight="1" x14ac:dyDescent="0.25">
      <c r="A46" s="26"/>
      <c r="B46" s="10" t="str">
        <f>Admin!B38</f>
        <v>EMSD.Common.Weight</v>
      </c>
      <c r="C46" s="10" t="str">
        <f>Admin!C38</f>
        <v>Weight of the equipment</v>
      </c>
      <c r="D46" s="20" t="str">
        <f>Admin!D38</f>
        <v>Text</v>
      </c>
      <c r="E46" s="20" t="str">
        <f>Admin!E38</f>
        <v>Data</v>
      </c>
      <c r="F46" s="20" t="str">
        <f>Admin!F38</f>
        <v>50kg</v>
      </c>
      <c r="G46" s="20" t="str">
        <f>Admin!G38</f>
        <v>10</v>
      </c>
      <c r="H46" s="20"/>
      <c r="I46" s="20"/>
      <c r="J46" s="20" t="str">
        <f>Admin!J38</f>
        <v>O</v>
      </c>
      <c r="K46" s="20" t="str">
        <f>Admin!K38</f>
        <v>N</v>
      </c>
    </row>
    <row r="47" spans="1:11" ht="21" customHeight="1" x14ac:dyDescent="0.25">
      <c r="A47" s="43" t="s">
        <v>112</v>
      </c>
      <c r="B47" s="44"/>
      <c r="C47" s="44"/>
      <c r="D47" s="44"/>
      <c r="E47" s="44"/>
      <c r="F47" s="44"/>
      <c r="G47" s="44"/>
      <c r="H47" s="44"/>
      <c r="I47" s="44"/>
      <c r="J47" s="44"/>
      <c r="K47" s="45"/>
    </row>
    <row r="48" spans="1:11" s="27" customFormat="1" ht="21" customHeight="1" x14ac:dyDescent="0.25">
      <c r="A48" s="26"/>
      <c r="B48" s="36" t="str">
        <f>Admin!B41</f>
        <v>EMSD.Boiler.Calorifier No.</v>
      </c>
      <c r="C48" s="10" t="str">
        <f>Admin!C41</f>
        <v>Calorifier No.</v>
      </c>
      <c r="D48" s="20" t="str">
        <f>Admin!D41</f>
        <v>Text</v>
      </c>
      <c r="E48" s="20" t="str">
        <f>Admin!E41</f>
        <v>Data</v>
      </c>
      <c r="F48" s="20" t="str">
        <f>Admin!F41</f>
        <v>C1</v>
      </c>
      <c r="G48" s="20">
        <f>Admin!G41</f>
        <v>0</v>
      </c>
      <c r="H48" s="20"/>
      <c r="I48" s="20">
        <f>Admin!I41</f>
        <v>0</v>
      </c>
      <c r="J48" s="20" t="str">
        <f>Admin!J41</f>
        <v>M</v>
      </c>
      <c r="K48" s="22"/>
    </row>
    <row r="49" spans="1:11" s="27" customFormat="1" ht="21" customHeight="1" x14ac:dyDescent="0.25">
      <c r="A49" s="26"/>
      <c r="B49" s="36" t="str">
        <f>Admin!B43</f>
        <v>EMSD.Boiler.Location Address</v>
      </c>
      <c r="C49" s="10" t="str">
        <f>Admin!C43</f>
        <v>Location  on Use Permit</v>
      </c>
      <c r="D49" s="20" t="str">
        <f>Admin!D43</f>
        <v>Text</v>
      </c>
      <c r="E49" s="20" t="str">
        <f>Admin!E43</f>
        <v>Data</v>
      </c>
      <c r="F49" s="20" t="str">
        <f>Admin!F43</f>
        <v>32 Ngan Shing Street Shatin</v>
      </c>
      <c r="G49" s="20">
        <f>Admin!G43</f>
        <v>0</v>
      </c>
      <c r="H49" s="20"/>
      <c r="I49" s="20">
        <f>Admin!I43</f>
        <v>0</v>
      </c>
      <c r="J49" s="20" t="str">
        <f>Admin!J43</f>
        <v>M</v>
      </c>
      <c r="K49" s="22"/>
    </row>
    <row r="50" spans="1:11" s="27" customFormat="1" ht="21" customHeight="1" x14ac:dyDescent="0.25">
      <c r="A50" s="26"/>
      <c r="B50" s="36" t="str">
        <f>Admin!B44</f>
        <v>EMSD.Boiler.Location ID</v>
      </c>
      <c r="C50" s="10" t="str">
        <f>Admin!C44</f>
        <v>Location ID on Use Permit</v>
      </c>
      <c r="D50" s="20" t="str">
        <f>Admin!D44</f>
        <v>Text</v>
      </c>
      <c r="E50" s="20" t="str">
        <f>Admin!E44</f>
        <v>Data</v>
      </c>
      <c r="F50" s="20" t="str">
        <f>Admin!F44</f>
        <v>0113619-01</v>
      </c>
      <c r="G50" s="20">
        <f>Admin!G44</f>
        <v>0</v>
      </c>
      <c r="H50" s="20"/>
      <c r="I50" s="20">
        <f>Admin!I44</f>
        <v>0</v>
      </c>
      <c r="J50" s="20" t="str">
        <f>Admin!J44</f>
        <v>M</v>
      </c>
      <c r="K50" s="22"/>
    </row>
    <row r="51" spans="1:11" s="27" customFormat="1" ht="21" customHeight="1" x14ac:dyDescent="0.25">
      <c r="A51" s="26"/>
      <c r="B51" s="36" t="str">
        <f>Admin!B46</f>
        <v>EMSD.Boiler.Year of Installation</v>
      </c>
      <c r="C51" s="10" t="str">
        <f>Admin!C46</f>
        <v>Year of Installation</v>
      </c>
      <c r="D51" s="20" t="str">
        <f>Admin!D46</f>
        <v>Text</v>
      </c>
      <c r="E51" s="20" t="str">
        <f>Admin!E46</f>
        <v>Data</v>
      </c>
      <c r="F51" s="20" t="str">
        <f>Admin!F46</f>
        <v>2001</v>
      </c>
      <c r="G51" s="20">
        <f>Admin!G46</f>
        <v>0</v>
      </c>
      <c r="H51" s="20"/>
      <c r="I51" s="20">
        <f>Admin!I46</f>
        <v>0</v>
      </c>
      <c r="J51" s="20" t="str">
        <f>Admin!J46</f>
        <v>M</v>
      </c>
      <c r="K51" s="22"/>
    </row>
    <row r="52" spans="1:11" ht="21" customHeight="1" x14ac:dyDescent="0.25">
      <c r="A52" s="43" t="s">
        <v>101</v>
      </c>
      <c r="B52" s="44"/>
      <c r="C52" s="44"/>
      <c r="D52" s="44"/>
      <c r="E52" s="44"/>
      <c r="F52" s="44"/>
      <c r="G52" s="44"/>
      <c r="H52" s="44"/>
      <c r="I52" s="44"/>
      <c r="J52" s="44"/>
      <c r="K52" s="45"/>
    </row>
    <row r="53" spans="1:11" s="27" customFormat="1" ht="21" customHeight="1" x14ac:dyDescent="0.25">
      <c r="A53" s="26"/>
      <c r="B53" s="36" t="str">
        <f>Admin!B48</f>
        <v>EMSD.Boiler.Brand</v>
      </c>
      <c r="C53" s="10" t="str">
        <f>Admin!C48</f>
        <v>Brand name of the Equipment</v>
      </c>
      <c r="D53" s="20" t="str">
        <f>Admin!D48</f>
        <v>Text</v>
      </c>
      <c r="E53" s="20" t="str">
        <f>Admin!E48</f>
        <v>Data</v>
      </c>
      <c r="F53" s="20" t="str">
        <f>Admin!F48</f>
        <v>ABC</v>
      </c>
      <c r="G53" s="20">
        <f>Admin!G48</f>
        <v>0</v>
      </c>
      <c r="H53" s="20"/>
      <c r="I53" s="20">
        <f>Admin!I48</f>
        <v>0</v>
      </c>
      <c r="J53" s="20" t="str">
        <f>Admin!J48</f>
        <v>M</v>
      </c>
      <c r="K53" s="21"/>
    </row>
    <row r="54" spans="1:11" s="27" customFormat="1" ht="21" customHeight="1" x14ac:dyDescent="0.25">
      <c r="A54" s="26"/>
      <c r="B54" s="36" t="str">
        <f>Admin!B49</f>
        <v>EMSD.Boiler.Equipment Type</v>
      </c>
      <c r="C54" s="10" t="str">
        <f>Admin!C49</f>
        <v>Equipment Type</v>
      </c>
      <c r="D54" s="20" t="str">
        <f>Admin!D49</f>
        <v>Text</v>
      </c>
      <c r="E54" s="20" t="str">
        <f>Admin!E49</f>
        <v>Data</v>
      </c>
      <c r="F54" s="20" t="s">
        <v>253</v>
      </c>
      <c r="G54" s="20">
        <f>Admin!G49</f>
        <v>0</v>
      </c>
      <c r="H54" s="20"/>
      <c r="I54" s="20">
        <f>Admin!I49</f>
        <v>0</v>
      </c>
      <c r="J54" s="20" t="str">
        <f>Admin!J49</f>
        <v>M</v>
      </c>
      <c r="K54" s="22"/>
    </row>
    <row r="55" spans="1:11" s="27" customFormat="1" ht="21" customHeight="1" x14ac:dyDescent="0.25">
      <c r="A55" s="26"/>
      <c r="B55" s="36" t="str">
        <f>Admin!B53</f>
        <v>EMSD.Boiler.Primary Heat Source</v>
      </c>
      <c r="C55" s="10" t="str">
        <f>Admin!C53</f>
        <v>Primary Heat Source of Calorifier</v>
      </c>
      <c r="D55" s="20" t="str">
        <f>Admin!D53</f>
        <v>Text</v>
      </c>
      <c r="E55" s="20" t="str">
        <f>Admin!E53</f>
        <v>Data</v>
      </c>
      <c r="F55" s="20" t="str">
        <f>Admin!F53</f>
        <v>Steam</v>
      </c>
      <c r="G55" s="20">
        <f>Admin!G53</f>
        <v>0</v>
      </c>
      <c r="H55" s="20"/>
      <c r="I55" s="20">
        <f>Admin!I53</f>
        <v>0</v>
      </c>
      <c r="J55" s="20" t="str">
        <f>Admin!J53</f>
        <v>M</v>
      </c>
      <c r="K55" s="22"/>
    </row>
    <row r="56" spans="1:11" s="27" customFormat="1" ht="21" customHeight="1" x14ac:dyDescent="0.25">
      <c r="A56" s="26"/>
      <c r="B56" s="36" t="str">
        <f>Admin!B55</f>
        <v>EMSD.Boiler.Secondary Heat Source</v>
      </c>
      <c r="C56" s="10" t="str">
        <f>Admin!C55</f>
        <v>Secondary Heat Source of Calorifier</v>
      </c>
      <c r="D56" s="20" t="str">
        <f>Admin!D55</f>
        <v>Text</v>
      </c>
      <c r="E56" s="20" t="str">
        <f>Admin!E55</f>
        <v>Data</v>
      </c>
      <c r="F56" s="20" t="str">
        <f>Admin!F55</f>
        <v>Hot Water</v>
      </c>
      <c r="G56" s="20">
        <f>Admin!G55</f>
        <v>0</v>
      </c>
      <c r="H56" s="20"/>
      <c r="I56" s="20">
        <f>Admin!I55</f>
        <v>0</v>
      </c>
      <c r="J56" s="20" t="str">
        <f>Admin!J55</f>
        <v>M</v>
      </c>
      <c r="K56" s="22"/>
    </row>
    <row r="57" spans="1:11" s="27" customFormat="1" ht="21" customHeight="1" x14ac:dyDescent="0.25">
      <c r="A57" s="26"/>
      <c r="B57" s="36" t="str">
        <f>Admin!B57</f>
        <v>EMSD.Boiler.Territory Heat Source</v>
      </c>
      <c r="C57" s="10" t="str">
        <f>Admin!C57</f>
        <v>Territory Heat Source of Calorifier</v>
      </c>
      <c r="D57" s="20" t="str">
        <f>Admin!D57</f>
        <v>Text</v>
      </c>
      <c r="E57" s="20" t="str">
        <f>Admin!E57</f>
        <v>Data</v>
      </c>
      <c r="F57" s="20" t="str">
        <f>Admin!F57</f>
        <v>Nil</v>
      </c>
      <c r="G57" s="20">
        <f>Admin!G57</f>
        <v>0</v>
      </c>
      <c r="H57" s="20"/>
      <c r="I57" s="20">
        <f>Admin!I57</f>
        <v>0</v>
      </c>
      <c r="J57" s="20" t="str">
        <f>Admin!J57</f>
        <v>M</v>
      </c>
      <c r="K57" s="22"/>
    </row>
    <row r="58" spans="1:11" ht="21" customHeight="1" x14ac:dyDescent="0.25">
      <c r="A58" s="43" t="s">
        <v>91</v>
      </c>
      <c r="B58" s="44"/>
      <c r="C58" s="44"/>
      <c r="D58" s="44"/>
      <c r="E58" s="44"/>
      <c r="F58" s="44"/>
      <c r="G58" s="44"/>
      <c r="H58" s="44"/>
      <c r="I58" s="44"/>
      <c r="J58" s="44"/>
      <c r="K58" s="45"/>
    </row>
    <row r="59" spans="1:11" s="27" customFormat="1" ht="28.5" x14ac:dyDescent="0.25">
      <c r="A59" s="29"/>
      <c r="B59" s="37" t="str">
        <f>Admin!B65</f>
        <v xml:space="preserve">EMSD.Boiler.Output Capacity </v>
      </c>
      <c r="C59" s="30" t="str">
        <f>Admin!C65</f>
        <v>Output Capacity of the boiler</v>
      </c>
      <c r="D59" s="31" t="str">
        <f>Admin!D65</f>
        <v>Power</v>
      </c>
      <c r="E59" s="31" t="str">
        <f>Admin!E65</f>
        <v>Electrical -Loads</v>
      </c>
      <c r="F59" s="31" t="str">
        <f>Admin!F65</f>
        <v>9003000</v>
      </c>
      <c r="G59" s="31">
        <f>Admin!G65</f>
        <v>0</v>
      </c>
      <c r="H59" s="31"/>
      <c r="I59" s="31" t="str">
        <f>Admin!I65</f>
        <v>kW</v>
      </c>
      <c r="J59" s="31" t="str">
        <f>Admin!J65</f>
        <v>M</v>
      </c>
      <c r="K59" s="15"/>
    </row>
    <row r="60" spans="1:11" ht="14.45" customHeight="1" x14ac:dyDescent="0.25">
      <c r="A60" s="4"/>
      <c r="B60" s="8"/>
      <c r="C60" s="9"/>
      <c r="D60" s="8"/>
      <c r="E60" s="8"/>
      <c r="F60" s="8"/>
      <c r="G60" s="8"/>
      <c r="H60" s="8"/>
      <c r="I60" s="8"/>
      <c r="J60" s="8"/>
      <c r="K60" s="8"/>
    </row>
    <row r="61" spans="1:11" s="4" customFormat="1" ht="84" customHeight="1" x14ac:dyDescent="0.25">
      <c r="A61" s="42" t="s">
        <v>245</v>
      </c>
      <c r="B61" s="42"/>
      <c r="C61" s="7"/>
      <c r="D61" s="6"/>
      <c r="E61" s="6"/>
      <c r="F61" s="5"/>
      <c r="G61" s="5"/>
      <c r="H61" s="5"/>
      <c r="I61" s="5"/>
      <c r="J61" s="5"/>
      <c r="K61" s="5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ht="21" customHeight="1" x14ac:dyDescent="0.25"/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89.2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</sheetData>
  <mergeCells count="20">
    <mergeCell ref="A58:K58"/>
    <mergeCell ref="A61:B61"/>
    <mergeCell ref="A8:B8"/>
    <mergeCell ref="A9:K9"/>
    <mergeCell ref="A36:K36"/>
    <mergeCell ref="A47:K47"/>
    <mergeCell ref="A52:K52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60:H1048576 H36 H47 H52 H58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opLeftCell="A1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1" t="s">
        <v>84</v>
      </c>
      <c r="D1" s="52"/>
      <c r="E1" s="52"/>
      <c r="F1" s="52"/>
      <c r="G1" s="52"/>
      <c r="H1" s="52"/>
      <c r="I1" s="52"/>
      <c r="J1" s="52"/>
      <c r="K1" s="53"/>
    </row>
    <row r="2" spans="1:11" ht="21" customHeight="1" x14ac:dyDescent="0.25">
      <c r="A2" s="46" t="s">
        <v>238</v>
      </c>
      <c r="B2" s="47"/>
      <c r="C2" s="54" t="s">
        <v>189</v>
      </c>
      <c r="D2" s="55"/>
      <c r="E2" s="55"/>
      <c r="F2" s="55"/>
      <c r="G2" s="55"/>
      <c r="H2" s="55"/>
      <c r="I2" s="55"/>
      <c r="J2" s="55"/>
      <c r="K2" s="56"/>
    </row>
    <row r="3" spans="1:11" ht="21" customHeight="1" x14ac:dyDescent="0.25">
      <c r="A3" s="46" t="s">
        <v>239</v>
      </c>
      <c r="B3" s="47"/>
      <c r="C3" s="54" t="s">
        <v>150</v>
      </c>
      <c r="D3" s="55"/>
      <c r="E3" s="55"/>
      <c r="F3" s="55"/>
      <c r="G3" s="55"/>
      <c r="H3" s="55"/>
      <c r="I3" s="55"/>
      <c r="J3" s="55"/>
      <c r="K3" s="56"/>
    </row>
    <row r="4" spans="1:11" ht="21" customHeight="1" x14ac:dyDescent="0.25">
      <c r="A4" s="46" t="s">
        <v>240</v>
      </c>
      <c r="B4" s="47"/>
      <c r="C4" s="48" t="s">
        <v>83</v>
      </c>
      <c r="D4" s="49"/>
      <c r="E4" s="49"/>
      <c r="F4" s="49"/>
      <c r="G4" s="49"/>
      <c r="H4" s="49"/>
      <c r="I4" s="49"/>
      <c r="J4" s="49"/>
      <c r="K4" s="50"/>
    </row>
    <row r="5" spans="1:11" ht="21" customHeight="1" x14ac:dyDescent="0.25">
      <c r="A5" s="46" t="s">
        <v>82</v>
      </c>
      <c r="B5" s="47"/>
      <c r="C5" s="54" t="s">
        <v>250</v>
      </c>
      <c r="D5" s="55"/>
      <c r="E5" s="55"/>
      <c r="F5" s="55"/>
      <c r="G5" s="55"/>
      <c r="H5" s="55"/>
      <c r="I5" s="55"/>
      <c r="J5" s="55"/>
      <c r="K5" s="56"/>
    </row>
    <row r="6" spans="1:11" ht="21" customHeight="1" x14ac:dyDescent="0.25">
      <c r="A6" s="46" t="s">
        <v>80</v>
      </c>
      <c r="B6" s="47"/>
      <c r="C6" s="54" t="s">
        <v>119</v>
      </c>
      <c r="D6" s="55"/>
      <c r="E6" s="55"/>
      <c r="F6" s="55"/>
      <c r="G6" s="55"/>
      <c r="H6" s="55"/>
      <c r="I6" s="55"/>
      <c r="J6" s="55"/>
      <c r="K6" s="56"/>
    </row>
    <row r="7" spans="1:11" ht="21" customHeight="1" x14ac:dyDescent="0.25">
      <c r="A7" s="46" t="s">
        <v>241</v>
      </c>
      <c r="B7" s="47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57" t="s">
        <v>78</v>
      </c>
      <c r="B8" s="58"/>
      <c r="C8" s="12" t="s">
        <v>77</v>
      </c>
      <c r="D8" s="12" t="s">
        <v>242</v>
      </c>
      <c r="E8" s="12" t="s">
        <v>76</v>
      </c>
      <c r="F8" s="12" t="s">
        <v>75</v>
      </c>
      <c r="G8" s="12" t="s">
        <v>243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1" ht="21" customHeight="1" x14ac:dyDescent="0.25">
      <c r="A9" s="38" t="s">
        <v>244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27" customFormat="1" ht="21" customHeight="1" x14ac:dyDescent="0.25">
      <c r="A10" s="26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7" customFormat="1" ht="21" customHeight="1" x14ac:dyDescent="0.25">
      <c r="A11" s="28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7" customFormat="1" ht="28.5" x14ac:dyDescent="0.25">
      <c r="A12" s="26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7" customFormat="1" ht="28.5" x14ac:dyDescent="0.25">
      <c r="A13" s="26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7" customFormat="1" ht="21" customHeight="1" x14ac:dyDescent="0.25">
      <c r="A14" s="26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7" customFormat="1" ht="21" customHeight="1" x14ac:dyDescent="0.25">
      <c r="A15" s="28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7" customFormat="1" ht="21" customHeight="1" x14ac:dyDescent="0.25">
      <c r="A16" s="26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7" customFormat="1" ht="28.5" x14ac:dyDescent="0.25">
      <c r="A17" s="26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7" customFormat="1" ht="21" customHeight="1" x14ac:dyDescent="0.25">
      <c r="A18" s="26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7" customFormat="1" ht="21" customHeight="1" x14ac:dyDescent="0.25">
      <c r="A19" s="26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7" customFormat="1" ht="21" customHeight="1" x14ac:dyDescent="0.25">
      <c r="A20" s="26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7" customFormat="1" ht="21" customHeight="1" x14ac:dyDescent="0.25">
      <c r="A21" s="26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7" customFormat="1" ht="21" customHeight="1" x14ac:dyDescent="0.25">
      <c r="A22" s="26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7" customFormat="1" ht="21" customHeight="1" x14ac:dyDescent="0.25">
      <c r="A23" s="26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7" customFormat="1" ht="21" customHeight="1" x14ac:dyDescent="0.25">
      <c r="A24" s="28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7" customFormat="1" ht="21" customHeight="1" x14ac:dyDescent="0.25">
      <c r="A25" s="26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7" customFormat="1" ht="21" customHeight="1" x14ac:dyDescent="0.25">
      <c r="A26" s="26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7" customFormat="1" ht="21" customHeight="1" x14ac:dyDescent="0.25">
      <c r="A27" s="26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7" customFormat="1" ht="21" customHeight="1" x14ac:dyDescent="0.25">
      <c r="A28" s="26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7" customFormat="1" ht="28.5" x14ac:dyDescent="0.25">
      <c r="A29" s="26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Boiler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7" customFormat="1" ht="21" customHeight="1" x14ac:dyDescent="0.25">
      <c r="A30" s="26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7" customFormat="1" ht="21" customHeight="1" x14ac:dyDescent="0.25">
      <c r="A31" s="26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7" customFormat="1" ht="21" customHeight="1" x14ac:dyDescent="0.25">
      <c r="A32" s="26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7" customFormat="1" ht="21" customHeight="1" x14ac:dyDescent="0.25">
      <c r="A33" s="26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7" customFormat="1" ht="21" customHeight="1" x14ac:dyDescent="0.25">
      <c r="A34" s="26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7" customFormat="1" ht="21" customHeight="1" x14ac:dyDescent="0.25">
      <c r="A35" s="26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39" t="s">
        <v>28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s="27" customFormat="1" ht="28.5" x14ac:dyDescent="0.25">
      <c r="A37" s="26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Documentation\Boiler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7" customFormat="1" ht="21" customHeight="1" x14ac:dyDescent="0.25">
      <c r="A38" s="26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7" customFormat="1" ht="21" customHeight="1" x14ac:dyDescent="0.25">
      <c r="A39" s="26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2" t="s">
        <v>149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7" customFormat="1" ht="21" customHeight="1" x14ac:dyDescent="0.25">
      <c r="A40" s="26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7" customFormat="1" ht="21" customHeight="1" x14ac:dyDescent="0.25">
      <c r="A41" s="26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7" customFormat="1" ht="21" customHeight="1" x14ac:dyDescent="0.25">
      <c r="A42" s="26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7" customFormat="1" ht="21" customHeight="1" x14ac:dyDescent="0.25">
      <c r="A43" s="26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7" customFormat="1" ht="21" customHeight="1" x14ac:dyDescent="0.25">
      <c r="A44" s="26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7" customFormat="1" ht="21" customHeight="1" x14ac:dyDescent="0.25">
      <c r="A45" s="26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7" customFormat="1" ht="21" customHeight="1" x14ac:dyDescent="0.25">
      <c r="A46" s="26"/>
      <c r="B46" s="10" t="str">
        <f>Admin!B38</f>
        <v>EMSD.Common.Weight</v>
      </c>
      <c r="C46" s="10" t="str">
        <f>Admin!C38</f>
        <v>Weight of the equipment</v>
      </c>
      <c r="D46" s="20" t="str">
        <f>Admin!D38</f>
        <v>Text</v>
      </c>
      <c r="E46" s="20" t="str">
        <f>Admin!E38</f>
        <v>Data</v>
      </c>
      <c r="F46" s="20" t="str">
        <f>Admin!F38</f>
        <v>50kg</v>
      </c>
      <c r="G46" s="20" t="str">
        <f>Admin!G38</f>
        <v>10</v>
      </c>
      <c r="H46" s="20"/>
      <c r="I46" s="20"/>
      <c r="J46" s="20" t="str">
        <f>Admin!J38</f>
        <v>O</v>
      </c>
      <c r="K46" s="20" t="str">
        <f>Admin!K38</f>
        <v>N</v>
      </c>
    </row>
    <row r="47" spans="1:11" ht="21" customHeight="1" x14ac:dyDescent="0.25">
      <c r="A47" s="43" t="s">
        <v>112</v>
      </c>
      <c r="B47" s="44"/>
      <c r="C47" s="44"/>
      <c r="D47" s="44"/>
      <c r="E47" s="44"/>
      <c r="F47" s="44"/>
      <c r="G47" s="44"/>
      <c r="H47" s="44"/>
      <c r="I47" s="44"/>
      <c r="J47" s="44"/>
      <c r="K47" s="45"/>
    </row>
    <row r="48" spans="1:11" s="27" customFormat="1" ht="21" customHeight="1" x14ac:dyDescent="0.25">
      <c r="A48" s="26"/>
      <c r="B48" s="36" t="str">
        <f>Admin!B42</f>
        <v>EMSD.Boiler.Heat Exchanger No.</v>
      </c>
      <c r="C48" s="10" t="str">
        <f>Admin!C42</f>
        <v>Heat Exchanger No. of pump</v>
      </c>
      <c r="D48" s="20" t="str">
        <f>Admin!D42</f>
        <v>Text</v>
      </c>
      <c r="E48" s="20" t="str">
        <f>Admin!E42</f>
        <v>Data</v>
      </c>
      <c r="F48" s="20">
        <f>Admin!F42</f>
        <v>0</v>
      </c>
      <c r="G48" s="20">
        <f>Admin!G42</f>
        <v>0</v>
      </c>
      <c r="H48" s="20"/>
      <c r="I48" s="20">
        <f>Admin!I42</f>
        <v>0</v>
      </c>
      <c r="J48" s="20" t="str">
        <f>Admin!J42</f>
        <v>M</v>
      </c>
      <c r="K48" s="22"/>
    </row>
    <row r="49" spans="1:11" s="27" customFormat="1" ht="21" customHeight="1" x14ac:dyDescent="0.25">
      <c r="A49" s="26"/>
      <c r="B49" s="36" t="str">
        <f>Admin!B43</f>
        <v>EMSD.Boiler.Location Address</v>
      </c>
      <c r="C49" s="10" t="str">
        <f>Admin!C43</f>
        <v>Location  on Use Permit</v>
      </c>
      <c r="D49" s="20" t="str">
        <f>Admin!D43</f>
        <v>Text</v>
      </c>
      <c r="E49" s="20" t="str">
        <f>Admin!E43</f>
        <v>Data</v>
      </c>
      <c r="F49" s="20" t="str">
        <f>Admin!F43</f>
        <v>32 Ngan Shing Street Shatin</v>
      </c>
      <c r="G49" s="20">
        <f>Admin!G43</f>
        <v>0</v>
      </c>
      <c r="H49" s="20"/>
      <c r="I49" s="20">
        <f>Admin!I43</f>
        <v>0</v>
      </c>
      <c r="J49" s="20" t="str">
        <f>Admin!J43</f>
        <v>M</v>
      </c>
      <c r="K49" s="22"/>
    </row>
    <row r="50" spans="1:11" s="27" customFormat="1" ht="21" customHeight="1" x14ac:dyDescent="0.25">
      <c r="A50" s="26"/>
      <c r="B50" s="36" t="str">
        <f>Admin!B44</f>
        <v>EMSD.Boiler.Location ID</v>
      </c>
      <c r="C50" s="10" t="str">
        <f>Admin!C44</f>
        <v>Location ID on Use Permit</v>
      </c>
      <c r="D50" s="20" t="str">
        <f>Admin!D44</f>
        <v>Text</v>
      </c>
      <c r="E50" s="20" t="str">
        <f>Admin!E44</f>
        <v>Data</v>
      </c>
      <c r="F50" s="20" t="str">
        <f>Admin!F44</f>
        <v>0113619-01</v>
      </c>
      <c r="G50" s="20">
        <f>Admin!G44</f>
        <v>0</v>
      </c>
      <c r="H50" s="20"/>
      <c r="I50" s="20">
        <f>Admin!I44</f>
        <v>0</v>
      </c>
      <c r="J50" s="20" t="str">
        <f>Admin!J44</f>
        <v>M</v>
      </c>
      <c r="K50" s="22"/>
    </row>
    <row r="51" spans="1:11" s="27" customFormat="1" ht="21" customHeight="1" x14ac:dyDescent="0.25">
      <c r="A51" s="26"/>
      <c r="B51" s="36" t="str">
        <f>Admin!B46</f>
        <v>EMSD.Boiler.Year of Installation</v>
      </c>
      <c r="C51" s="10" t="str">
        <f>Admin!C46</f>
        <v>Year of Installation</v>
      </c>
      <c r="D51" s="20" t="str">
        <f>Admin!D46</f>
        <v>Text</v>
      </c>
      <c r="E51" s="20" t="str">
        <f>Admin!E46</f>
        <v>Data</v>
      </c>
      <c r="F51" s="20" t="str">
        <f>Admin!F46</f>
        <v>2001</v>
      </c>
      <c r="G51" s="20">
        <f>Admin!G46</f>
        <v>0</v>
      </c>
      <c r="H51" s="20"/>
      <c r="I51" s="20">
        <f>Admin!I46</f>
        <v>0</v>
      </c>
      <c r="J51" s="20" t="str">
        <f>Admin!J46</f>
        <v>M</v>
      </c>
      <c r="K51" s="22"/>
    </row>
    <row r="52" spans="1:11" ht="21" customHeight="1" x14ac:dyDescent="0.25">
      <c r="A52" s="43" t="s">
        <v>101</v>
      </c>
      <c r="B52" s="44"/>
      <c r="C52" s="44"/>
      <c r="D52" s="44"/>
      <c r="E52" s="44"/>
      <c r="F52" s="44"/>
      <c r="G52" s="44"/>
      <c r="H52" s="44"/>
      <c r="I52" s="44"/>
      <c r="J52" s="44"/>
      <c r="K52" s="45"/>
    </row>
    <row r="53" spans="1:11" s="27" customFormat="1" ht="21" customHeight="1" x14ac:dyDescent="0.25">
      <c r="A53" s="26"/>
      <c r="B53" s="36" t="str">
        <f>Admin!B48</f>
        <v>EMSD.Boiler.Brand</v>
      </c>
      <c r="C53" s="10" t="str">
        <f>Admin!C48</f>
        <v>Brand name of the Equipment</v>
      </c>
      <c r="D53" s="20" t="str">
        <f>Admin!D48</f>
        <v>Text</v>
      </c>
      <c r="E53" s="20" t="str">
        <f>Admin!E48</f>
        <v>Data</v>
      </c>
      <c r="F53" s="20" t="str">
        <f>Admin!F48</f>
        <v>ABC</v>
      </c>
      <c r="G53" s="20">
        <f>Admin!G48</f>
        <v>0</v>
      </c>
      <c r="H53" s="20"/>
      <c r="I53" s="20">
        <f>Admin!I48</f>
        <v>0</v>
      </c>
      <c r="J53" s="20" t="str">
        <f>Admin!J48</f>
        <v>M</v>
      </c>
      <c r="K53" s="21"/>
    </row>
    <row r="54" spans="1:11" s="27" customFormat="1" ht="21" customHeight="1" x14ac:dyDescent="0.25">
      <c r="A54" s="26"/>
      <c r="B54" s="36" t="str">
        <f>Admin!B49</f>
        <v>EMSD.Boiler.Equipment Type</v>
      </c>
      <c r="C54" s="10" t="str">
        <f>Admin!C49</f>
        <v>Equipment Type</v>
      </c>
      <c r="D54" s="20" t="str">
        <f>Admin!D49</f>
        <v>Text</v>
      </c>
      <c r="E54" s="20" t="str">
        <f>Admin!E49</f>
        <v>Data</v>
      </c>
      <c r="F54" s="20" t="s">
        <v>254</v>
      </c>
      <c r="G54" s="20">
        <f>Admin!G49</f>
        <v>0</v>
      </c>
      <c r="H54" s="20"/>
      <c r="I54" s="20">
        <f>Admin!I49</f>
        <v>0</v>
      </c>
      <c r="J54" s="20" t="str">
        <f>Admin!J49</f>
        <v>M</v>
      </c>
      <c r="K54" s="22"/>
    </row>
    <row r="55" spans="1:11" s="27" customFormat="1" ht="21" customHeight="1" x14ac:dyDescent="0.25">
      <c r="A55" s="26"/>
      <c r="B55" s="36" t="str">
        <f>Admin!B58</f>
        <v>EMSD.Boiler.Type</v>
      </c>
      <c r="C55" s="10" t="str">
        <f>Admin!C58</f>
        <v>Type of Pump</v>
      </c>
      <c r="D55" s="20" t="str">
        <f>Admin!D58</f>
        <v>Text</v>
      </c>
      <c r="E55" s="20" t="str">
        <f>Admin!E58</f>
        <v>Data</v>
      </c>
      <c r="F55" s="20" t="str">
        <f>Admin!F58</f>
        <v>Centrifugal / Screw </v>
      </c>
      <c r="G55" s="20">
        <f>Admin!G58</f>
        <v>0</v>
      </c>
      <c r="H55" s="20"/>
      <c r="I55" s="20">
        <f>Admin!I58</f>
        <v>0</v>
      </c>
      <c r="J55" s="20" t="str">
        <f>Admin!J58</f>
        <v>M</v>
      </c>
      <c r="K55" s="22"/>
    </row>
    <row r="56" spans="1:11" ht="21" customHeight="1" x14ac:dyDescent="0.25">
      <c r="A56" s="43" t="s">
        <v>91</v>
      </c>
      <c r="B56" s="44"/>
      <c r="C56" s="44"/>
      <c r="D56" s="44"/>
      <c r="E56" s="44"/>
      <c r="F56" s="44"/>
      <c r="G56" s="44"/>
      <c r="H56" s="44"/>
      <c r="I56" s="44"/>
      <c r="J56" s="44"/>
      <c r="K56" s="45"/>
    </row>
    <row r="57" spans="1:11" s="27" customFormat="1" ht="28.5" x14ac:dyDescent="0.25">
      <c r="A57" s="29"/>
      <c r="B57" s="37" t="str">
        <f>Admin!B65</f>
        <v xml:space="preserve">EMSD.Boiler.Output Capacity </v>
      </c>
      <c r="C57" s="30" t="str">
        <f>Admin!C65</f>
        <v>Output Capacity of the boiler</v>
      </c>
      <c r="D57" s="31" t="str">
        <f>Admin!D65</f>
        <v>Power</v>
      </c>
      <c r="E57" s="31" t="str">
        <f>Admin!E65</f>
        <v>Electrical -Loads</v>
      </c>
      <c r="F57" s="31" t="str">
        <f>Admin!F65</f>
        <v>9003000</v>
      </c>
      <c r="G57" s="31">
        <f>Admin!G65</f>
        <v>0</v>
      </c>
      <c r="H57" s="31"/>
      <c r="I57" s="31" t="str">
        <f>Admin!I65</f>
        <v>kW</v>
      </c>
      <c r="J57" s="31" t="str">
        <f>Admin!J65</f>
        <v>M</v>
      </c>
      <c r="K57" s="15"/>
    </row>
    <row r="58" spans="1:11" ht="14.45" customHeight="1" x14ac:dyDescent="0.25">
      <c r="A58" s="4"/>
      <c r="B58" s="8"/>
      <c r="C58" s="9"/>
      <c r="D58" s="8"/>
      <c r="E58" s="8"/>
      <c r="F58" s="8"/>
      <c r="G58" s="8"/>
      <c r="H58" s="8"/>
      <c r="I58" s="8"/>
      <c r="J58" s="8"/>
      <c r="K58" s="8"/>
    </row>
    <row r="59" spans="1:11" s="4" customFormat="1" ht="84" customHeight="1" x14ac:dyDescent="0.25">
      <c r="A59" s="42" t="s">
        <v>245</v>
      </c>
      <c r="B59" s="42"/>
      <c r="C59" s="7"/>
      <c r="D59" s="6"/>
      <c r="E59" s="6"/>
      <c r="F59" s="5"/>
      <c r="G59" s="5"/>
      <c r="H59" s="5"/>
      <c r="I59" s="5"/>
      <c r="J59" s="5"/>
      <c r="K59" s="5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ht="21" customHeight="1" x14ac:dyDescent="0.25"/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ht="21" customHeight="1" x14ac:dyDescent="0.25"/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89.2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</sheetData>
  <mergeCells count="20">
    <mergeCell ref="A56:K56"/>
    <mergeCell ref="A59:B59"/>
    <mergeCell ref="A8:B8"/>
    <mergeCell ref="A9:K9"/>
    <mergeCell ref="A36:K36"/>
    <mergeCell ref="A47:K47"/>
    <mergeCell ref="A52:K52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8:H1048576 H36 H47 H52 H5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1" t="s">
        <v>84</v>
      </c>
      <c r="D1" s="52"/>
      <c r="E1" s="52"/>
      <c r="F1" s="52"/>
      <c r="G1" s="52"/>
      <c r="H1" s="52"/>
      <c r="I1" s="52"/>
      <c r="J1" s="52"/>
      <c r="K1" s="53"/>
    </row>
    <row r="2" spans="1:11" ht="21" customHeight="1" x14ac:dyDescent="0.25">
      <c r="A2" s="46" t="s">
        <v>238</v>
      </c>
      <c r="B2" s="47"/>
      <c r="C2" s="54" t="s">
        <v>190</v>
      </c>
      <c r="D2" s="55"/>
      <c r="E2" s="55"/>
      <c r="F2" s="55"/>
      <c r="G2" s="55"/>
      <c r="H2" s="55"/>
      <c r="I2" s="55"/>
      <c r="J2" s="55"/>
      <c r="K2" s="56"/>
    </row>
    <row r="3" spans="1:11" ht="21" customHeight="1" x14ac:dyDescent="0.25">
      <c r="A3" s="46" t="s">
        <v>239</v>
      </c>
      <c r="B3" s="47"/>
      <c r="C3" s="54" t="s">
        <v>176</v>
      </c>
      <c r="D3" s="55"/>
      <c r="E3" s="55"/>
      <c r="F3" s="55"/>
      <c r="G3" s="55"/>
      <c r="H3" s="55"/>
      <c r="I3" s="55"/>
      <c r="J3" s="55"/>
      <c r="K3" s="56"/>
    </row>
    <row r="4" spans="1:11" ht="21" customHeight="1" x14ac:dyDescent="0.25">
      <c r="A4" s="46" t="s">
        <v>240</v>
      </c>
      <c r="B4" s="47"/>
      <c r="C4" s="48" t="s">
        <v>83</v>
      </c>
      <c r="D4" s="49"/>
      <c r="E4" s="49"/>
      <c r="F4" s="49"/>
      <c r="G4" s="49"/>
      <c r="H4" s="49"/>
      <c r="I4" s="49"/>
      <c r="J4" s="49"/>
      <c r="K4" s="50"/>
    </row>
    <row r="5" spans="1:11" ht="21" customHeight="1" x14ac:dyDescent="0.25">
      <c r="A5" s="46" t="s">
        <v>82</v>
      </c>
      <c r="B5" s="47"/>
      <c r="C5" s="54" t="s">
        <v>251</v>
      </c>
      <c r="D5" s="55"/>
      <c r="E5" s="55"/>
      <c r="F5" s="55"/>
      <c r="G5" s="55"/>
      <c r="H5" s="55"/>
      <c r="I5" s="55"/>
      <c r="J5" s="55"/>
      <c r="K5" s="56"/>
    </row>
    <row r="6" spans="1:11" ht="21" customHeight="1" x14ac:dyDescent="0.25">
      <c r="A6" s="46" t="s">
        <v>80</v>
      </c>
      <c r="B6" s="47"/>
      <c r="C6" s="54" t="s">
        <v>119</v>
      </c>
      <c r="D6" s="55"/>
      <c r="E6" s="55"/>
      <c r="F6" s="55"/>
      <c r="G6" s="55"/>
      <c r="H6" s="55"/>
      <c r="I6" s="55"/>
      <c r="J6" s="55"/>
      <c r="K6" s="56"/>
    </row>
    <row r="7" spans="1:11" ht="21" customHeight="1" x14ac:dyDescent="0.25">
      <c r="A7" s="46" t="s">
        <v>241</v>
      </c>
      <c r="B7" s="47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57" t="s">
        <v>78</v>
      </c>
      <c r="B8" s="58"/>
      <c r="C8" s="12" t="s">
        <v>77</v>
      </c>
      <c r="D8" s="12" t="s">
        <v>242</v>
      </c>
      <c r="E8" s="12" t="s">
        <v>76</v>
      </c>
      <c r="F8" s="12" t="s">
        <v>75</v>
      </c>
      <c r="G8" s="12" t="s">
        <v>243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1" ht="21" customHeight="1" x14ac:dyDescent="0.25">
      <c r="A9" s="38" t="s">
        <v>244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27" customFormat="1" ht="21" customHeight="1" x14ac:dyDescent="0.25">
      <c r="A10" s="26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7" customFormat="1" ht="21" customHeight="1" x14ac:dyDescent="0.25">
      <c r="A11" s="28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7" customFormat="1" ht="28.5" x14ac:dyDescent="0.25">
      <c r="A12" s="26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7" customFormat="1" ht="28.5" x14ac:dyDescent="0.25">
      <c r="A13" s="26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7" customFormat="1" ht="21" customHeight="1" x14ac:dyDescent="0.25">
      <c r="A14" s="26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7" customFormat="1" ht="21" customHeight="1" x14ac:dyDescent="0.25">
      <c r="A15" s="28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7" customFormat="1" ht="21" customHeight="1" x14ac:dyDescent="0.25">
      <c r="A16" s="26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7" customFormat="1" ht="28.5" x14ac:dyDescent="0.25">
      <c r="A17" s="26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7" customFormat="1" ht="21" customHeight="1" x14ac:dyDescent="0.25">
      <c r="A18" s="26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7" customFormat="1" ht="21" customHeight="1" x14ac:dyDescent="0.25">
      <c r="A19" s="26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7" customFormat="1" ht="21" customHeight="1" x14ac:dyDescent="0.25">
      <c r="A20" s="26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7" customFormat="1" ht="21" customHeight="1" x14ac:dyDescent="0.25">
      <c r="A21" s="26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7" customFormat="1" ht="21" customHeight="1" x14ac:dyDescent="0.25">
      <c r="A22" s="26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7" customFormat="1" ht="21" customHeight="1" x14ac:dyDescent="0.25">
      <c r="A23" s="26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7" customFormat="1" ht="21" customHeight="1" x14ac:dyDescent="0.25">
      <c r="A24" s="28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7" customFormat="1" ht="21" customHeight="1" x14ac:dyDescent="0.25">
      <c r="A25" s="26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7" customFormat="1" ht="21" customHeight="1" x14ac:dyDescent="0.25">
      <c r="A26" s="26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7" customFormat="1" ht="21" customHeight="1" x14ac:dyDescent="0.25">
      <c r="A27" s="26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7" customFormat="1" ht="21" customHeight="1" x14ac:dyDescent="0.25">
      <c r="A28" s="26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7" customFormat="1" ht="28.5" x14ac:dyDescent="0.25">
      <c r="A29" s="26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Boiler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7" customFormat="1" ht="21" customHeight="1" x14ac:dyDescent="0.25">
      <c r="A30" s="26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7" customFormat="1" ht="21" customHeight="1" x14ac:dyDescent="0.25">
      <c r="A31" s="26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7" customFormat="1" ht="21" customHeight="1" x14ac:dyDescent="0.25">
      <c r="A32" s="26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7" customFormat="1" ht="21" customHeight="1" x14ac:dyDescent="0.25">
      <c r="A33" s="26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7" customFormat="1" ht="21" customHeight="1" x14ac:dyDescent="0.25">
      <c r="A34" s="26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7" customFormat="1" ht="21" customHeight="1" x14ac:dyDescent="0.25">
      <c r="A35" s="26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39" t="s">
        <v>28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s="27" customFormat="1" ht="28.5" x14ac:dyDescent="0.25">
      <c r="A37" s="26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Documentation\Boiler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7" customFormat="1" ht="21" customHeight="1" x14ac:dyDescent="0.25">
      <c r="A38" s="26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7" customFormat="1" ht="21" customHeight="1" x14ac:dyDescent="0.25">
      <c r="A39" s="26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2" t="s">
        <v>98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7" customFormat="1" ht="21" customHeight="1" x14ac:dyDescent="0.25">
      <c r="A40" s="26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7" customFormat="1" ht="21" customHeight="1" x14ac:dyDescent="0.25">
      <c r="A41" s="26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7" customFormat="1" ht="21" customHeight="1" x14ac:dyDescent="0.25">
      <c r="A42" s="26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7" customFormat="1" ht="21" customHeight="1" x14ac:dyDescent="0.25">
      <c r="A43" s="26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7" customFormat="1" ht="21" customHeight="1" x14ac:dyDescent="0.25">
      <c r="A44" s="26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7" customFormat="1" ht="21" customHeight="1" x14ac:dyDescent="0.25">
      <c r="A45" s="26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7" customFormat="1" ht="21" customHeight="1" x14ac:dyDescent="0.25">
      <c r="A46" s="26"/>
      <c r="B46" s="10" t="str">
        <f>Admin!B38</f>
        <v>EMSD.Common.Weight</v>
      </c>
      <c r="C46" s="10" t="str">
        <f>Admin!C38</f>
        <v>Weight of the equipment</v>
      </c>
      <c r="D46" s="20" t="str">
        <f>Admin!D38</f>
        <v>Text</v>
      </c>
      <c r="E46" s="20" t="str">
        <f>Admin!E38</f>
        <v>Data</v>
      </c>
      <c r="F46" s="20" t="str">
        <f>Admin!F38</f>
        <v>50kg</v>
      </c>
      <c r="G46" s="20" t="str">
        <f>Admin!G38</f>
        <v>10</v>
      </c>
      <c r="H46" s="20"/>
      <c r="I46" s="20"/>
      <c r="J46" s="20" t="str">
        <f>Admin!J38</f>
        <v>O</v>
      </c>
      <c r="K46" s="20" t="str">
        <f>Admin!K38</f>
        <v>N</v>
      </c>
    </row>
    <row r="47" spans="1:11" ht="21" customHeight="1" x14ac:dyDescent="0.25">
      <c r="A47" s="43" t="s">
        <v>112</v>
      </c>
      <c r="B47" s="44"/>
      <c r="C47" s="44"/>
      <c r="D47" s="44"/>
      <c r="E47" s="44"/>
      <c r="F47" s="44"/>
      <c r="G47" s="44"/>
      <c r="H47" s="44"/>
      <c r="I47" s="44"/>
      <c r="J47" s="44"/>
      <c r="K47" s="45"/>
    </row>
    <row r="48" spans="1:11" s="27" customFormat="1" ht="21" customHeight="1" x14ac:dyDescent="0.25">
      <c r="A48" s="26"/>
      <c r="B48" s="36" t="str">
        <f>Admin!B43</f>
        <v>EMSD.Boiler.Location Address</v>
      </c>
      <c r="C48" s="10" t="str">
        <f>Admin!C43</f>
        <v>Location  on Use Permit</v>
      </c>
      <c r="D48" s="20" t="str">
        <f>Admin!D43</f>
        <v>Text</v>
      </c>
      <c r="E48" s="20" t="str">
        <f>Admin!E43</f>
        <v>Data</v>
      </c>
      <c r="F48" s="20" t="str">
        <f>Admin!F43</f>
        <v>32 Ngan Shing Street Shatin</v>
      </c>
      <c r="G48" s="20">
        <f>Admin!G43</f>
        <v>0</v>
      </c>
      <c r="H48" s="20"/>
      <c r="I48" s="20">
        <f>Admin!I43</f>
        <v>0</v>
      </c>
      <c r="J48" s="20" t="str">
        <f>Admin!J43</f>
        <v>M</v>
      </c>
      <c r="K48" s="22"/>
    </row>
    <row r="49" spans="1:11" s="27" customFormat="1" ht="21" customHeight="1" x14ac:dyDescent="0.25">
      <c r="A49" s="26"/>
      <c r="B49" s="36" t="str">
        <f>Admin!B44</f>
        <v>EMSD.Boiler.Location ID</v>
      </c>
      <c r="C49" s="10" t="str">
        <f>Admin!C44</f>
        <v>Location ID on Use Permit</v>
      </c>
      <c r="D49" s="20" t="str">
        <f>Admin!D44</f>
        <v>Text</v>
      </c>
      <c r="E49" s="20" t="str">
        <f>Admin!E44</f>
        <v>Data</v>
      </c>
      <c r="F49" s="20" t="str">
        <f>Admin!F44</f>
        <v>0113619-01</v>
      </c>
      <c r="G49" s="20">
        <f>Admin!G44</f>
        <v>0</v>
      </c>
      <c r="H49" s="20"/>
      <c r="I49" s="20">
        <f>Admin!I44</f>
        <v>0</v>
      </c>
      <c r="J49" s="20" t="str">
        <f>Admin!J44</f>
        <v>M</v>
      </c>
      <c r="K49" s="22"/>
    </row>
    <row r="50" spans="1:11" s="27" customFormat="1" ht="21" customHeight="1" x14ac:dyDescent="0.25">
      <c r="A50" s="26"/>
      <c r="B50" s="36" t="str">
        <f>Admin!B45</f>
        <v>EMSD.Boiler.Pump No.</v>
      </c>
      <c r="C50" s="10" t="str">
        <f>Admin!C45</f>
        <v>Pump no.</v>
      </c>
      <c r="D50" s="20" t="str">
        <f>Admin!D45</f>
        <v>Text</v>
      </c>
      <c r="E50" s="20" t="str">
        <f>Admin!E45</f>
        <v>Data</v>
      </c>
      <c r="F50" s="20">
        <f>Admin!F45</f>
        <v>0</v>
      </c>
      <c r="G50" s="20">
        <f>Admin!G45</f>
        <v>0</v>
      </c>
      <c r="H50" s="20"/>
      <c r="I50" s="20">
        <f>Admin!I45</f>
        <v>0</v>
      </c>
      <c r="J50" s="20" t="str">
        <f>Admin!J45</f>
        <v>M</v>
      </c>
      <c r="K50" s="22"/>
    </row>
    <row r="51" spans="1:11" s="27" customFormat="1" ht="21" customHeight="1" x14ac:dyDescent="0.25">
      <c r="A51" s="26"/>
      <c r="B51" s="36" t="str">
        <f>Admin!B46</f>
        <v>EMSD.Boiler.Year of Installation</v>
      </c>
      <c r="C51" s="10" t="str">
        <f>Admin!C46</f>
        <v>Year of Installation</v>
      </c>
      <c r="D51" s="20" t="str">
        <f>Admin!D46</f>
        <v>Text</v>
      </c>
      <c r="E51" s="20" t="str">
        <f>Admin!E46</f>
        <v>Data</v>
      </c>
      <c r="F51" s="20" t="str">
        <f>Admin!F46</f>
        <v>2001</v>
      </c>
      <c r="G51" s="20">
        <f>Admin!G46</f>
        <v>0</v>
      </c>
      <c r="H51" s="20"/>
      <c r="I51" s="20">
        <f>Admin!I46</f>
        <v>0</v>
      </c>
      <c r="J51" s="20" t="str">
        <f>Admin!J46</f>
        <v>M</v>
      </c>
      <c r="K51" s="22"/>
    </row>
    <row r="52" spans="1:11" ht="21" customHeight="1" x14ac:dyDescent="0.25">
      <c r="A52" s="43" t="s">
        <v>101</v>
      </c>
      <c r="B52" s="44"/>
      <c r="C52" s="44"/>
      <c r="D52" s="44"/>
      <c r="E52" s="44"/>
      <c r="F52" s="44"/>
      <c r="G52" s="44"/>
      <c r="H52" s="44"/>
      <c r="I52" s="44"/>
      <c r="J52" s="44"/>
      <c r="K52" s="45"/>
    </row>
    <row r="53" spans="1:11" s="27" customFormat="1" ht="21" customHeight="1" x14ac:dyDescent="0.25">
      <c r="A53" s="26"/>
      <c r="B53" s="36" t="str">
        <f>Admin!B49</f>
        <v>EMSD.Boiler.Equipment Type</v>
      </c>
      <c r="C53" s="10" t="str">
        <f>Admin!C49</f>
        <v>Equipment Type</v>
      </c>
      <c r="D53" s="20" t="str">
        <f>Admin!D49</f>
        <v>Text</v>
      </c>
      <c r="E53" s="20" t="str">
        <f>Admin!E49</f>
        <v>Data</v>
      </c>
      <c r="F53" s="20" t="s">
        <v>98</v>
      </c>
      <c r="G53" s="20">
        <f>Admin!G49</f>
        <v>0</v>
      </c>
      <c r="H53" s="20"/>
      <c r="I53" s="20">
        <f>Admin!I49</f>
        <v>0</v>
      </c>
      <c r="J53" s="20" t="str">
        <f>Admin!J49</f>
        <v>M</v>
      </c>
      <c r="K53" s="22"/>
    </row>
    <row r="54" spans="1:11" s="27" customFormat="1" ht="21" customHeight="1" x14ac:dyDescent="0.25">
      <c r="A54" s="26"/>
      <c r="B54" s="36" t="str">
        <f>Admin!B51</f>
        <v>EMSD.Boiler.Motor Brand</v>
      </c>
      <c r="C54" s="10" t="str">
        <f>Admin!C51</f>
        <v xml:space="preserve">Brand of Motor </v>
      </c>
      <c r="D54" s="20" t="str">
        <f>Admin!D51</f>
        <v>Text</v>
      </c>
      <c r="E54" s="20" t="str">
        <f>Admin!E51</f>
        <v>Data</v>
      </c>
      <c r="F54" s="20" t="str">
        <f>Admin!F51</f>
        <v> ABB / Simens</v>
      </c>
      <c r="G54" s="20">
        <f>Admin!G51</f>
        <v>0</v>
      </c>
      <c r="H54" s="20"/>
      <c r="I54" s="20">
        <f>Admin!I51</f>
        <v>0</v>
      </c>
      <c r="J54" s="20" t="str">
        <f>Admin!J51</f>
        <v>M</v>
      </c>
      <c r="K54" s="22"/>
    </row>
    <row r="55" spans="1:11" s="27" customFormat="1" ht="21" customHeight="1" x14ac:dyDescent="0.25">
      <c r="A55" s="26"/>
      <c r="B55" s="36" t="str">
        <f>Admin!B52</f>
        <v>EMSD.Boiler.Motor Model</v>
      </c>
      <c r="C55" s="10" t="str">
        <f>Admin!C52</f>
        <v xml:space="preserve">Model of Motor </v>
      </c>
      <c r="D55" s="20" t="str">
        <f>Admin!D52</f>
        <v>Text</v>
      </c>
      <c r="E55" s="20" t="str">
        <f>Admin!E52</f>
        <v>Data</v>
      </c>
      <c r="F55" s="20" t="str">
        <f>Admin!F52</f>
        <v>ABC</v>
      </c>
      <c r="G55" s="20">
        <f>Admin!G52</f>
        <v>0</v>
      </c>
      <c r="H55" s="20"/>
      <c r="I55" s="20">
        <f>Admin!I52</f>
        <v>0</v>
      </c>
      <c r="J55" s="20" t="str">
        <f>Admin!J52</f>
        <v>M</v>
      </c>
      <c r="K55" s="22"/>
    </row>
    <row r="56" spans="1:11" s="27" customFormat="1" ht="21" customHeight="1" x14ac:dyDescent="0.25">
      <c r="A56" s="26"/>
      <c r="B56" s="36" t="str">
        <f>Admin!B54</f>
        <v>EMSD.Boiler.Pump Brand</v>
      </c>
      <c r="C56" s="10" t="str">
        <f>Admin!C54</f>
        <v>Brand name of the Equipment</v>
      </c>
      <c r="D56" s="20" t="str">
        <f>Admin!D54</f>
        <v>Text</v>
      </c>
      <c r="E56" s="20" t="str">
        <f>Admin!E54</f>
        <v>Data</v>
      </c>
      <c r="F56" s="20" t="str">
        <f>Admin!F54</f>
        <v>ABC</v>
      </c>
      <c r="G56" s="20">
        <f>Admin!G54</f>
        <v>0</v>
      </c>
      <c r="H56" s="20"/>
      <c r="I56" s="20">
        <f>Admin!I54</f>
        <v>0</v>
      </c>
      <c r="J56" s="20" t="str">
        <f>Admin!J54</f>
        <v>M</v>
      </c>
      <c r="K56" s="22"/>
    </row>
    <row r="57" spans="1:11" s="27" customFormat="1" ht="21" customHeight="1" x14ac:dyDescent="0.25">
      <c r="A57" s="26"/>
      <c r="B57" s="36" t="str">
        <f>Admin!B56</f>
        <v xml:space="preserve">EMSD.Boiler.Speed </v>
      </c>
      <c r="C57" s="10" t="str">
        <f>Admin!C56</f>
        <v>Speed  of the pump</v>
      </c>
      <c r="D57" s="20" t="str">
        <f>Admin!D56</f>
        <v>Text</v>
      </c>
      <c r="E57" s="20" t="str">
        <f>Admin!E56</f>
        <v>Data</v>
      </c>
      <c r="F57" s="20" t="str">
        <f>Admin!F56</f>
        <v>1350</v>
      </c>
      <c r="G57" s="20">
        <f>Admin!G56</f>
        <v>0</v>
      </c>
      <c r="H57" s="20"/>
      <c r="I57" s="20" t="str">
        <f>Admin!I56</f>
        <v>rpm</v>
      </c>
      <c r="J57" s="20" t="str">
        <f>Admin!J56</f>
        <v>M</v>
      </c>
      <c r="K57" s="22"/>
    </row>
    <row r="58" spans="1:11" s="27" customFormat="1" ht="21" customHeight="1" x14ac:dyDescent="0.25">
      <c r="A58" s="26"/>
      <c r="B58" s="36" t="str">
        <f>Admin!B58</f>
        <v>EMSD.Boiler.Type</v>
      </c>
      <c r="C58" s="10" t="str">
        <f>Admin!C58</f>
        <v>Type of Pump</v>
      </c>
      <c r="D58" s="20" t="str">
        <f>Admin!D58</f>
        <v>Text</v>
      </c>
      <c r="E58" s="20" t="str">
        <f>Admin!E58</f>
        <v>Data</v>
      </c>
      <c r="F58" s="20" t="str">
        <f>Admin!F58</f>
        <v>Centrifugal / Screw </v>
      </c>
      <c r="G58" s="20">
        <f>Admin!G58</f>
        <v>0</v>
      </c>
      <c r="H58" s="20"/>
      <c r="I58" s="20">
        <f>Admin!I58</f>
        <v>0</v>
      </c>
      <c r="J58" s="20" t="str">
        <f>Admin!J58</f>
        <v>M</v>
      </c>
      <c r="K58" s="22"/>
    </row>
    <row r="59" spans="1:11" s="27" customFormat="1" ht="21" customHeight="1" x14ac:dyDescent="0.25">
      <c r="A59" s="26"/>
      <c r="B59" s="36" t="str">
        <f>Admin!B59</f>
        <v>EMSD.Boiler.Usage</v>
      </c>
      <c r="C59" s="10" t="str">
        <f>Admin!C59</f>
        <v>Usage of pump</v>
      </c>
      <c r="D59" s="20" t="str">
        <f>Admin!D59</f>
        <v>Text</v>
      </c>
      <c r="E59" s="20" t="str">
        <f>Admin!E59</f>
        <v>Data</v>
      </c>
      <c r="F59" s="20" t="str">
        <f>Admin!F59</f>
        <v>Circulation</v>
      </c>
      <c r="G59" s="20">
        <f>Admin!G59</f>
        <v>0</v>
      </c>
      <c r="H59" s="20"/>
      <c r="I59" s="20">
        <f>Admin!I59</f>
        <v>0</v>
      </c>
      <c r="J59" s="20" t="str">
        <f>Admin!J59</f>
        <v>M</v>
      </c>
      <c r="K59" s="22"/>
    </row>
    <row r="60" spans="1:11" ht="21" customHeight="1" x14ac:dyDescent="0.25">
      <c r="A60" s="43" t="s">
        <v>128</v>
      </c>
      <c r="B60" s="44"/>
      <c r="C60" s="44"/>
      <c r="D60" s="44"/>
      <c r="E60" s="44"/>
      <c r="F60" s="44"/>
      <c r="G60" s="44"/>
      <c r="H60" s="44"/>
      <c r="I60" s="44"/>
      <c r="J60" s="44"/>
      <c r="K60" s="45"/>
    </row>
    <row r="61" spans="1:11" s="27" customFormat="1" ht="28.5" x14ac:dyDescent="0.25">
      <c r="A61" s="26"/>
      <c r="B61" s="36" t="str">
        <f>Admin!B62</f>
        <v>EMSD.Boiler.Pressure</v>
      </c>
      <c r="C61" s="10" t="str">
        <f>Admin!C62</f>
        <v>Pressure</v>
      </c>
      <c r="D61" s="20" t="str">
        <f>Admin!D62</f>
        <v>Pressure</v>
      </c>
      <c r="E61" s="20" t="str">
        <f>Admin!E62</f>
        <v>Mechanical -Flow</v>
      </c>
      <c r="F61" s="20" t="str">
        <f>Admin!F62</f>
        <v>350</v>
      </c>
      <c r="G61" s="20">
        <f>Admin!G62</f>
        <v>0</v>
      </c>
      <c r="H61" s="20"/>
      <c r="I61" s="20" t="str">
        <f>Admin!I62</f>
        <v>kPa</v>
      </c>
      <c r="J61" s="20" t="str">
        <f>Admin!J62</f>
        <v>M</v>
      </c>
      <c r="K61" s="22"/>
    </row>
    <row r="62" spans="1:11" ht="21" customHeight="1" x14ac:dyDescent="0.25">
      <c r="A62" s="43" t="s">
        <v>91</v>
      </c>
      <c r="B62" s="44"/>
      <c r="C62" s="44"/>
      <c r="D62" s="44"/>
      <c r="E62" s="44"/>
      <c r="F62" s="44"/>
      <c r="G62" s="44"/>
      <c r="H62" s="44"/>
      <c r="I62" s="44"/>
      <c r="J62" s="44"/>
      <c r="K62" s="45"/>
    </row>
    <row r="63" spans="1:11" s="27" customFormat="1" ht="28.5" x14ac:dyDescent="0.25">
      <c r="A63" s="26"/>
      <c r="B63" s="36" t="str">
        <f>Admin!B64</f>
        <v>EMSD.Boiler.Motor Power</v>
      </c>
      <c r="C63" s="10" t="str">
        <f>Admin!C64</f>
        <v>Motor Power of pump</v>
      </c>
      <c r="D63" s="20" t="str">
        <f>Admin!D64</f>
        <v>Power</v>
      </c>
      <c r="E63" s="20" t="str">
        <f>Admin!E64</f>
        <v>Electrical -Loads</v>
      </c>
      <c r="F63" s="20" t="str">
        <f>Admin!F64</f>
        <v>55</v>
      </c>
      <c r="G63" s="20">
        <f>Admin!G64</f>
        <v>0</v>
      </c>
      <c r="H63" s="20"/>
      <c r="I63" s="20" t="str">
        <f>Admin!I64</f>
        <v>kW</v>
      </c>
      <c r="J63" s="20" t="str">
        <f>Admin!J64</f>
        <v>M</v>
      </c>
      <c r="K63" s="21"/>
    </row>
    <row r="64" spans="1:11" ht="21" customHeight="1" x14ac:dyDescent="0.25">
      <c r="A64" s="43" t="s">
        <v>155</v>
      </c>
      <c r="B64" s="44"/>
      <c r="C64" s="44"/>
      <c r="D64" s="44"/>
      <c r="E64" s="44"/>
      <c r="F64" s="44"/>
      <c r="G64" s="44"/>
      <c r="H64" s="44"/>
      <c r="I64" s="44"/>
      <c r="J64" s="44"/>
      <c r="K64" s="45"/>
    </row>
    <row r="65" spans="1:11" s="27" customFormat="1" ht="28.5" x14ac:dyDescent="0.25">
      <c r="A65" s="29"/>
      <c r="B65" s="37" t="str">
        <f>Admin!B67</f>
        <v xml:space="preserve">EMSD.Boiler.Flow </v>
      </c>
      <c r="C65" s="30" t="str">
        <f>Admin!C67</f>
        <v>Flow of the pump</v>
      </c>
      <c r="D65" s="31" t="str">
        <f>Admin!D67</f>
        <v>Flow</v>
      </c>
      <c r="E65" s="31" t="str">
        <f>Admin!E67</f>
        <v>Mechanical -Flow</v>
      </c>
      <c r="F65" s="31" t="str">
        <f>Admin!F67</f>
        <v>200</v>
      </c>
      <c r="G65" s="31">
        <f>Admin!G67</f>
        <v>0</v>
      </c>
      <c r="H65" s="31"/>
      <c r="I65" s="31" t="str">
        <f>Admin!I67</f>
        <v>l/s</v>
      </c>
      <c r="J65" s="31" t="str">
        <f>Admin!J67</f>
        <v>M</v>
      </c>
      <c r="K65" s="15"/>
    </row>
    <row r="66" spans="1:11" ht="14.45" customHeight="1" x14ac:dyDescent="0.25">
      <c r="A66" s="4"/>
      <c r="B66" s="8"/>
      <c r="C66" s="9"/>
      <c r="D66" s="8"/>
      <c r="E66" s="8"/>
      <c r="F66" s="8"/>
      <c r="G66" s="8"/>
      <c r="H66" s="8"/>
      <c r="I66" s="8"/>
      <c r="J66" s="8"/>
      <c r="K66" s="8"/>
    </row>
    <row r="67" spans="1:11" s="4" customFormat="1" ht="84" customHeight="1" x14ac:dyDescent="0.25">
      <c r="A67" s="42" t="s">
        <v>245</v>
      </c>
      <c r="B67" s="42"/>
      <c r="C67" s="7"/>
      <c r="D67" s="6"/>
      <c r="E67" s="6"/>
      <c r="F67" s="5"/>
      <c r="G67" s="5"/>
      <c r="H67" s="5"/>
      <c r="I67" s="5"/>
      <c r="J67" s="5"/>
      <c r="K67" s="5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ht="21" customHeight="1" x14ac:dyDescent="0.25"/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21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21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21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ht="21" customHeight="1" x14ac:dyDescent="0.25"/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31.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ht="31.5" customHeigh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ht="21" customHeight="1" x14ac:dyDescent="0.25"/>
    <row r="107" spans="1:11" s="4" customFormat="1" ht="31.5" customHeight="1" x14ac:dyDescent="0.25">
      <c r="A107"/>
      <c r="B107" s="1"/>
      <c r="C107" s="3"/>
      <c r="D107" s="2"/>
      <c r="E107" s="2"/>
      <c r="F107" s="1"/>
      <c r="G107" s="1"/>
      <c r="H107" s="1"/>
      <c r="I107" s="1"/>
      <c r="J107" s="1"/>
      <c r="K107" s="1"/>
    </row>
    <row r="108" spans="1:11" s="4" customFormat="1" x14ac:dyDescent="0.25">
      <c r="A108"/>
      <c r="B108" s="1"/>
      <c r="C108" s="3"/>
      <c r="D108" s="2"/>
      <c r="E108" s="2"/>
      <c r="F108" s="1"/>
      <c r="G108" s="1"/>
      <c r="H108" s="1"/>
      <c r="I108" s="1"/>
      <c r="J108" s="1"/>
      <c r="K108" s="1"/>
    </row>
    <row r="109" spans="1:11" s="4" customFormat="1" ht="89.25" customHeight="1" x14ac:dyDescent="0.25">
      <c r="A109"/>
      <c r="B109" s="1"/>
      <c r="C109" s="3"/>
      <c r="D109" s="2"/>
      <c r="E109" s="2"/>
      <c r="F109" s="1"/>
      <c r="G109" s="1"/>
      <c r="H109" s="1"/>
      <c r="I109" s="1"/>
      <c r="J109" s="1"/>
      <c r="K109" s="1"/>
    </row>
  </sheetData>
  <mergeCells count="22">
    <mergeCell ref="A8:B8"/>
    <mergeCell ref="A9:K9"/>
    <mergeCell ref="A36:K36"/>
    <mergeCell ref="A67:B67"/>
    <mergeCell ref="A47:K47"/>
    <mergeCell ref="A52:K52"/>
    <mergeCell ref="A60:K60"/>
    <mergeCell ref="A62:K62"/>
    <mergeCell ref="A64:K6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66:H1048576 H36 H60 H47 H52 H62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Admin</vt:lpstr>
      <vt:lpstr>5 Boiler System</vt:lpstr>
      <vt:lpstr>5.1 Hot water boiler</vt:lpstr>
      <vt:lpstr>5.2 Steam boiler</vt:lpstr>
      <vt:lpstr>5.3 Calorifier</vt:lpstr>
      <vt:lpstr>5.4 Heat exchanger</vt:lpstr>
      <vt:lpstr>5.5 Pump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2018-02-27T02:28:32Z</dcterms:created>
  <dcterms:modified xsi:type="dcterms:W3CDTF">2018-12-28T05:39:43Z</dcterms:modified>
</cp:coreProperties>
</file>